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59D42FBD-8AD8-42B2-AC90-92AC55353720}" xr6:coauthVersionLast="47" xr6:coauthVersionMax="47" xr10:uidLastSave="{00000000-0000-0000-0000-000000000000}"/>
  <bookViews>
    <workbookView xWindow="-120" yWindow="-120" windowWidth="29040" windowHeight="15840" xr2:uid="{E5DE29CB-98B0-4548-8364-7B02D1F31F48}"/>
  </bookViews>
  <sheets>
    <sheet name="Hoja1" sheetId="1" r:id="rId1"/>
    <sheet name="Hoja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5" i="2" l="1"/>
  <c r="C104" i="2"/>
</calcChain>
</file>

<file path=xl/sharedStrings.xml><?xml version="1.0" encoding="utf-8"?>
<sst xmlns="http://schemas.openxmlformats.org/spreadsheetml/2006/main" count="1200" uniqueCount="283">
  <si>
    <t>CONTPAQ i</t>
  </si>
  <si>
    <t xml:space="preserve">      NÓMINAS</t>
  </si>
  <si>
    <t>SISTEMA PARA DIF TEPATITLAN JALISCO</t>
  </si>
  <si>
    <t>Lista de Raya (forma tabular)</t>
  </si>
  <si>
    <t>Periodo 18 al 18 Quincenal del 16/09/2024 al 30/09/2024</t>
  </si>
  <si>
    <t>Reg Pat IMSS: 11111111111</t>
  </si>
  <si>
    <t xml:space="preserve">RFC: SDI -871121-9C6 </t>
  </si>
  <si>
    <t>Fecha: 26/Sep/2024</t>
  </si>
  <si>
    <t>Hora: 16:17:45:785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</si>
  <si>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</si>
  <si>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</si>
  <si>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</si>
  <si>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</si>
  <si>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</si>
  <si>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</si>
  <si>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</si>
  <si>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</si>
  <si>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</si>
  <si>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</si>
  <si>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</si>
  <si>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</si>
  <si>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</si>
  <si>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</si>
  <si>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</si>
  <si>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</si>
  <si>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</si>
  <si>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</si>
  <si>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</si>
  <si>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</si>
  <si>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</si>
  <si>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</si>
  <si>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</si>
  <si>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</si>
  <si>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</si>
  <si>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</si>
  <si>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</si>
  <si>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</si>
  <si>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</si>
  <si>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</si>
  <si>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</si>
  <si>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</si>
  <si>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</si>
  <si>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</si>
  <si>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</si>
  <si>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</si>
  <si>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</si>
  <si>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</si>
  <si>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</si>
  <si>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</si>
  <si>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</si>
  <si>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</si>
  <si>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</si>
  <si>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</si>
  <si>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</si>
  <si>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</si>
  <si>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</si>
  <si>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</si>
  <si>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</si>
  <si>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</si>
  <si>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</si>
  <si>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</si>
  <si>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</si>
  <si>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</si>
  <si>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</si>
  <si>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</si>
  <si>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</si>
  <si>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</si>
  <si>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</si>
  <si>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</si>
  <si>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</si>
  <si>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</si>
  <si>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</si>
  <si>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</si>
  <si>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</si>
  <si>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356</t>
  </si>
  <si>
    <t>ARAUJO GUTIERREZ JOCELYNE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</si>
  <si>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</si>
  <si>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</si>
  <si>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</si>
  <si>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</si>
  <si>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</si>
  <si>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</si>
  <si>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</si>
  <si>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</si>
  <si>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</si>
  <si>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</si>
  <si>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</si>
  <si>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</si>
  <si>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</si>
  <si>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</si>
  <si>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</si>
  <si>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</si>
  <si>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</si>
  <si>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</si>
  <si>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</si>
  <si>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</si>
  <si>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</si>
  <si>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</si>
  <si>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</si>
  <si>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</si>
  <si>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</si>
  <si>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</si>
  <si>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</si>
  <si>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</si>
  <si>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</si>
  <si>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</si>
  <si>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</si>
  <si>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</si>
  <si>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</si>
  <si>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</si>
  <si>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</si>
  <si>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</si>
  <si>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</si>
  <si>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</si>
  <si>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</si>
  <si>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</si>
  <si>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</si>
  <si>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</si>
  <si>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</si>
  <si>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</si>
  <si>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</si>
  <si>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</si>
  <si>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</si>
  <si>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</si>
  <si>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</si>
  <si>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</si>
  <si>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</si>
  <si>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</si>
  <si>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</si>
  <si>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</si>
  <si>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</si>
  <si>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</si>
  <si>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</si>
  <si>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</si>
  <si>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</si>
  <si>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</si>
  <si>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</si>
  <si>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</si>
  <si>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</si>
  <si>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</si>
  <si>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</si>
  <si>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</si>
  <si>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</si>
  <si>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</si>
  <si>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</si>
  <si>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</si>
  <si>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</si>
  <si>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</si>
  <si>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</si>
  <si>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</si>
  <si>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</si>
  <si>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</si>
  <si>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</si>
  <si>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359</t>
  </si>
  <si>
    <t>LOZANO MERCADO CLAUDIA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</si>
  <si>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</si>
  <si>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</si>
  <si>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</si>
  <si>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</si>
  <si>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</si>
  <si>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</si>
  <si>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</si>
  <si>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</si>
  <si>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</si>
  <si>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</si>
  <si>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</si>
  <si>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</si>
  <si>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</si>
  <si>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</si>
  <si>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</si>
  <si>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</si>
  <si>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</si>
  <si>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</si>
  <si>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</si>
  <si>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</si>
  <si>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</si>
  <si>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</si>
  <si>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</si>
  <si>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</si>
  <si>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</si>
  <si>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</si>
  <si>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</si>
  <si>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</si>
  <si>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</si>
  <si>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</si>
  <si>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</si>
  <si>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</si>
  <si>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</si>
  <si>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</si>
  <si>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</si>
  <si>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</si>
  <si>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</si>
  <si>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</si>
  <si>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</si>
  <si>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</si>
  <si>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</si>
  <si>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</si>
  <si>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</si>
  <si>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</si>
  <si>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</si>
  <si>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</si>
  <si>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</si>
  <si>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</si>
  <si>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</si>
  <si>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</si>
  <si>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</si>
  <si>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</si>
  <si>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</si>
  <si>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</si>
  <si>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</si>
  <si>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</si>
  <si>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</si>
  <si>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</si>
  <si>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</si>
  <si>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</si>
  <si>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</si>
  <si>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</si>
  <si>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</si>
  <si>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</si>
  <si>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</si>
  <si>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</si>
  <si>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</si>
  <si>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</si>
  <si>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</si>
  <si>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</si>
  <si>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</si>
  <si>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</si>
  <si>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</si>
  <si>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</si>
  <si>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</si>
  <si>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</si>
  <si>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</si>
  <si>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</si>
  <si>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</si>
  <si>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</si>
  <si>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</si>
  <si>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</si>
  <si>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</si>
  <si>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</si>
  <si>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</si>
  <si>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</si>
  <si>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</si>
  <si>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</si>
  <si>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</si>
  <si>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</si>
  <si>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</si>
  <si>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</si>
  <si>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306</t>
  </si>
  <si>
    <t>ESPINOZA MARTINEZ BERTHA ELENA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</si>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</sst>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11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9D6B1-DCD6-48B5-94EC-A68EA021AA91}">
  <dimension ref="A1:AI200"/>
  <sheetViews>
    <sheetView tabSelected="1" view="pageBreakPreview" zoomScale="60" zoomScaleNormal="100" workbookViewId="0">
      <pane xSplit="2" ySplit="8" topLeftCell="Q9" activePane="bottomRight" state="frozen"/>
      <selection pane="topRight" activeCell="C1" sqref="C1"/>
      <selection pane="bottomLeft" activeCell="A9" sqref="A9"/>
      <selection pane="bottomRight" activeCell="Q50" sqref="Q5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9" t="s">
        <v>282</v>
      </c>
      <c r="C1" s="20"/>
      <c r="D1" s="20"/>
      <c r="E1" s="20"/>
      <c r="F1" s="20"/>
    </row>
    <row r="2" spans="1:35" ht="24.95" customHeight="1" x14ac:dyDescent="0.2">
      <c r="A2" s="7" t="s">
        <v>1</v>
      </c>
      <c r="B2" s="21" t="s">
        <v>2</v>
      </c>
      <c r="C2" s="22"/>
      <c r="D2" s="22"/>
      <c r="E2" s="22"/>
      <c r="F2" s="22"/>
    </row>
    <row r="3" spans="1:35" ht="15.75" x14ac:dyDescent="0.25">
      <c r="B3" s="23" t="s">
        <v>3</v>
      </c>
      <c r="C3" s="20"/>
      <c r="D3" s="20"/>
      <c r="E3" s="20"/>
      <c r="F3" s="20"/>
      <c r="G3" s="5" t="s">
        <v>7</v>
      </c>
    </row>
    <row r="4" spans="1:35" ht="15" x14ac:dyDescent="0.25">
      <c r="B4" s="24" t="s">
        <v>4</v>
      </c>
      <c r="C4" s="20"/>
      <c r="D4" s="20"/>
      <c r="E4" s="20"/>
      <c r="F4" s="20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2481.1999999999998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-0.03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953.47</v>
      </c>
      <c r="AG16" s="1">
        <v>4181.8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889.56</v>
      </c>
      <c r="AG19" s="1">
        <v>4028.6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2906.28</v>
      </c>
      <c r="AG20" s="1">
        <v>5880.6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-0.08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962.41</v>
      </c>
      <c r="AG21" s="1">
        <v>4203.3999999999996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-0.08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889.56</v>
      </c>
      <c r="AG22" s="1">
        <v>4028.6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0.12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889.76</v>
      </c>
      <c r="AG24" s="1">
        <v>4028.4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3570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660.8</v>
      </c>
      <c r="J26" s="1">
        <v>841.78</v>
      </c>
      <c r="K26" s="1">
        <v>178.5</v>
      </c>
      <c r="L26" s="1">
        <v>0</v>
      </c>
      <c r="M26" s="1">
        <v>0</v>
      </c>
      <c r="N26" s="1">
        <v>0</v>
      </c>
      <c r="O26" s="1">
        <v>0</v>
      </c>
      <c r="P26" s="1">
        <v>4590.28</v>
      </c>
      <c r="Q26" s="1">
        <v>-192.43</v>
      </c>
      <c r="R26" s="1">
        <v>0</v>
      </c>
      <c r="S26" s="1">
        <v>231.95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-0.12</v>
      </c>
      <c r="Z26" s="1">
        <v>0</v>
      </c>
      <c r="AA26" s="1">
        <v>0</v>
      </c>
      <c r="AB26" s="1">
        <v>0</v>
      </c>
      <c r="AC26" s="1">
        <v>0</v>
      </c>
      <c r="AD26" s="1">
        <v>178.5</v>
      </c>
      <c r="AE26" s="1">
        <v>0</v>
      </c>
      <c r="AF26" s="1">
        <v>356.88</v>
      </c>
      <c r="AG26" s="1">
        <v>4233.3999999999996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3570</v>
      </c>
      <c r="D27" s="1">
        <v>0</v>
      </c>
      <c r="E27" s="1">
        <v>0</v>
      </c>
      <c r="F27" s="1">
        <v>0</v>
      </c>
      <c r="G27" s="1">
        <v>255</v>
      </c>
      <c r="H27" s="1">
        <v>63.75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4981.91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-0.05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449.71</v>
      </c>
      <c r="AG27" s="1">
        <v>4532.2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3825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901.91</v>
      </c>
      <c r="K28" s="1">
        <v>191.25</v>
      </c>
      <c r="L28" s="1">
        <v>0</v>
      </c>
      <c r="M28" s="1">
        <v>0</v>
      </c>
      <c r="N28" s="1">
        <v>0</v>
      </c>
      <c r="O28" s="1">
        <v>0</v>
      </c>
      <c r="P28" s="1">
        <v>4918.16</v>
      </c>
      <c r="Q28" s="1">
        <v>-192.43</v>
      </c>
      <c r="R28" s="1">
        <v>0</v>
      </c>
      <c r="S28" s="1">
        <v>259.7</v>
      </c>
      <c r="T28" s="1">
        <v>0</v>
      </c>
      <c r="U28" s="1">
        <v>67.260000000000005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191.25</v>
      </c>
      <c r="AE28" s="1">
        <v>0</v>
      </c>
      <c r="AF28" s="1">
        <v>449.76</v>
      </c>
      <c r="AG28" s="1">
        <v>4468.3999999999996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63881.1</v>
      </c>
      <c r="D30" s="16">
        <v>0</v>
      </c>
      <c r="E30" s="16">
        <v>0</v>
      </c>
      <c r="F30" s="16">
        <v>0</v>
      </c>
      <c r="G30" s="16">
        <v>255</v>
      </c>
      <c r="H30" s="16">
        <v>63.75</v>
      </c>
      <c r="I30" s="16">
        <v>10572.8</v>
      </c>
      <c r="J30" s="16">
        <v>13824.16</v>
      </c>
      <c r="K30" s="16">
        <v>3206.8</v>
      </c>
      <c r="L30" s="16">
        <v>0</v>
      </c>
      <c r="M30" s="16">
        <v>0</v>
      </c>
      <c r="N30" s="16">
        <v>0</v>
      </c>
      <c r="O30" s="16">
        <v>0</v>
      </c>
      <c r="P30" s="16">
        <v>81230.81</v>
      </c>
      <c r="Q30" s="16">
        <v>-2116.73</v>
      </c>
      <c r="R30" s="16">
        <v>0</v>
      </c>
      <c r="S30" s="16">
        <v>4744.12</v>
      </c>
      <c r="T30" s="16">
        <v>0</v>
      </c>
      <c r="U30" s="16">
        <v>2587.77</v>
      </c>
      <c r="V30" s="16">
        <v>0</v>
      </c>
      <c r="W30" s="16">
        <v>0</v>
      </c>
      <c r="X30" s="16">
        <v>0</v>
      </c>
      <c r="Y30" s="16">
        <v>-0.12</v>
      </c>
      <c r="Z30" s="16">
        <v>0</v>
      </c>
      <c r="AA30" s="16">
        <v>0</v>
      </c>
      <c r="AB30" s="16">
        <v>0</v>
      </c>
      <c r="AC30" s="16">
        <v>0</v>
      </c>
      <c r="AD30" s="16">
        <v>3206.8</v>
      </c>
      <c r="AE30" s="16">
        <v>0</v>
      </c>
      <c r="AF30" s="16">
        <v>18302.41</v>
      </c>
      <c r="AG30" s="16">
        <v>62928.4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237.48</v>
      </c>
      <c r="AE33" s="1">
        <v>0</v>
      </c>
      <c r="AF33" s="1">
        <v>3263.46</v>
      </c>
      <c r="AG33" s="1">
        <v>2672.4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5189.24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660.8</v>
      </c>
      <c r="J34" s="1">
        <v>923.86</v>
      </c>
      <c r="K34" s="1">
        <v>259.45999999999998</v>
      </c>
      <c r="L34" s="1">
        <v>0</v>
      </c>
      <c r="M34" s="1">
        <v>0</v>
      </c>
      <c r="N34" s="1">
        <v>0</v>
      </c>
      <c r="O34" s="1">
        <v>0</v>
      </c>
      <c r="P34" s="1">
        <v>6372.56</v>
      </c>
      <c r="Q34" s="1">
        <v>0</v>
      </c>
      <c r="R34" s="1">
        <v>0</v>
      </c>
      <c r="S34" s="1">
        <v>408.13</v>
      </c>
      <c r="T34" s="1">
        <v>0</v>
      </c>
      <c r="U34" s="1">
        <v>408.13</v>
      </c>
      <c r="V34" s="1">
        <v>0</v>
      </c>
      <c r="W34" s="1">
        <v>0</v>
      </c>
      <c r="X34" s="1">
        <v>0</v>
      </c>
      <c r="Y34" s="1">
        <v>-0.05</v>
      </c>
      <c r="Z34" s="1">
        <v>0</v>
      </c>
      <c r="AA34" s="1">
        <v>0</v>
      </c>
      <c r="AB34" s="1">
        <v>0</v>
      </c>
      <c r="AC34" s="1">
        <v>0</v>
      </c>
      <c r="AD34" s="1">
        <v>259.45999999999998</v>
      </c>
      <c r="AE34" s="1">
        <v>0</v>
      </c>
      <c r="AF34" s="1">
        <v>3130.36</v>
      </c>
      <c r="AG34" s="1">
        <v>3242.2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3700.46</v>
      </c>
      <c r="AG35" s="1">
        <v>2235.4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3795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4885.1400000000003</v>
      </c>
      <c r="Q36" s="1">
        <v>-192.43</v>
      </c>
      <c r="R36" s="1">
        <v>0</v>
      </c>
      <c r="S36" s="1">
        <v>256.43</v>
      </c>
      <c r="T36" s="1">
        <v>0</v>
      </c>
      <c r="U36" s="1">
        <v>64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189.75</v>
      </c>
      <c r="AE36" s="1">
        <v>0</v>
      </c>
      <c r="AF36" s="1">
        <v>2506.94</v>
      </c>
      <c r="AG36" s="1">
        <v>2378.1999999999998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3129.46</v>
      </c>
      <c r="AG37" s="1">
        <v>2806.4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8155.35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1121.43</v>
      </c>
      <c r="K38" s="1">
        <v>407.77</v>
      </c>
      <c r="L38" s="1">
        <v>0</v>
      </c>
      <c r="M38" s="1">
        <v>0</v>
      </c>
      <c r="N38" s="1">
        <v>0</v>
      </c>
      <c r="O38" s="1">
        <v>0</v>
      </c>
      <c r="P38" s="1">
        <v>9684.5499999999993</v>
      </c>
      <c r="Q38" s="1">
        <v>0</v>
      </c>
      <c r="R38" s="1">
        <v>0</v>
      </c>
      <c r="S38" s="1">
        <v>918.96</v>
      </c>
      <c r="T38" s="1">
        <v>0</v>
      </c>
      <c r="U38" s="1">
        <v>918.96</v>
      </c>
      <c r="V38" s="1">
        <v>0</v>
      </c>
      <c r="W38" s="1">
        <v>0</v>
      </c>
      <c r="X38" s="1">
        <v>0</v>
      </c>
      <c r="Y38" s="1">
        <v>-0.02</v>
      </c>
      <c r="Z38" s="1">
        <v>0</v>
      </c>
      <c r="AA38" s="1">
        <v>0</v>
      </c>
      <c r="AB38" s="1">
        <v>0</v>
      </c>
      <c r="AC38" s="1">
        <v>0</v>
      </c>
      <c r="AD38" s="1">
        <v>407.77</v>
      </c>
      <c r="AE38" s="1">
        <v>0</v>
      </c>
      <c r="AF38" s="1">
        <v>2672.35</v>
      </c>
      <c r="AG38" s="1">
        <v>7012.2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1381.46</v>
      </c>
      <c r="AG41" s="1">
        <v>4554.3999999999996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1877.46</v>
      </c>
      <c r="AG42" s="1">
        <v>4058.4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4749.6000000000004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5935.86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0</v>
      </c>
      <c r="X43" s="1">
        <v>0</v>
      </c>
      <c r="Y43" s="1">
        <v>-0.19</v>
      </c>
      <c r="Z43" s="1">
        <v>0</v>
      </c>
      <c r="AA43" s="1">
        <v>0</v>
      </c>
      <c r="AB43" s="1">
        <v>0</v>
      </c>
      <c r="AC43" s="1">
        <v>0</v>
      </c>
      <c r="AD43" s="1">
        <v>237.48</v>
      </c>
      <c r="AE43" s="1">
        <v>0</v>
      </c>
      <c r="AF43" s="1">
        <v>1381.26</v>
      </c>
      <c r="AG43" s="1">
        <v>4554.6000000000004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4116.32</v>
      </c>
      <c r="D44" s="1">
        <v>0</v>
      </c>
      <c r="E44" s="1">
        <v>0</v>
      </c>
      <c r="F44" s="1">
        <v>0</v>
      </c>
      <c r="G44" s="1">
        <v>633.28</v>
      </c>
      <c r="H44" s="1">
        <v>237.48</v>
      </c>
      <c r="I44" s="1">
        <v>708</v>
      </c>
      <c r="J44" s="1">
        <v>948.78</v>
      </c>
      <c r="K44" s="1">
        <v>237.48</v>
      </c>
      <c r="L44" s="1">
        <v>0</v>
      </c>
      <c r="M44" s="1">
        <v>0</v>
      </c>
      <c r="N44" s="1">
        <v>0</v>
      </c>
      <c r="O44" s="1">
        <v>0</v>
      </c>
      <c r="P44" s="1">
        <v>6173.34</v>
      </c>
      <c r="Q44" s="1">
        <v>0</v>
      </c>
      <c r="R44" s="1">
        <v>0</v>
      </c>
      <c r="S44" s="1">
        <v>360.29</v>
      </c>
      <c r="T44" s="1">
        <v>0</v>
      </c>
      <c r="U44" s="1">
        <v>360.29</v>
      </c>
      <c r="V44" s="1">
        <v>0</v>
      </c>
      <c r="W44" s="1">
        <v>0</v>
      </c>
      <c r="X44" s="1">
        <v>0</v>
      </c>
      <c r="Y44" s="1">
        <v>0.09</v>
      </c>
      <c r="Z44" s="1">
        <v>0</v>
      </c>
      <c r="AA44" s="1">
        <v>0</v>
      </c>
      <c r="AB44" s="1">
        <v>0</v>
      </c>
      <c r="AC44" s="1">
        <v>0</v>
      </c>
      <c r="AD44" s="1">
        <v>237.48</v>
      </c>
      <c r="AE44" s="1">
        <v>0</v>
      </c>
      <c r="AF44" s="1">
        <v>1381.54</v>
      </c>
      <c r="AG44" s="1">
        <v>4791.8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7339.8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1080.0899999999999</v>
      </c>
      <c r="K45" s="1">
        <v>366.99</v>
      </c>
      <c r="L45" s="1">
        <v>0</v>
      </c>
      <c r="M45" s="1">
        <v>0</v>
      </c>
      <c r="N45" s="1">
        <v>0</v>
      </c>
      <c r="O45" s="1">
        <v>0</v>
      </c>
      <c r="P45" s="1">
        <v>8786.8799999999992</v>
      </c>
      <c r="Q45" s="1">
        <v>0</v>
      </c>
      <c r="R45" s="1">
        <v>0</v>
      </c>
      <c r="S45" s="1">
        <v>755.15</v>
      </c>
      <c r="T45" s="1">
        <v>0</v>
      </c>
      <c r="U45" s="1">
        <v>755.15</v>
      </c>
      <c r="V45" s="1">
        <v>0</v>
      </c>
      <c r="W45" s="1">
        <v>0</v>
      </c>
      <c r="X45" s="1">
        <v>0</v>
      </c>
      <c r="Y45" s="1">
        <v>0.15</v>
      </c>
      <c r="Z45" s="1">
        <v>0</v>
      </c>
      <c r="AA45" s="1">
        <v>0</v>
      </c>
      <c r="AB45" s="1">
        <v>0</v>
      </c>
      <c r="AC45" s="1">
        <v>0</v>
      </c>
      <c r="AD45" s="1">
        <v>366.99</v>
      </c>
      <c r="AE45" s="1">
        <v>0</v>
      </c>
      <c r="AF45" s="1">
        <v>1489.28</v>
      </c>
      <c r="AG45" s="1">
        <v>7297.6</v>
      </c>
      <c r="AH45" s="1">
        <v>0</v>
      </c>
      <c r="AI45" s="1">
        <v>0</v>
      </c>
    </row>
    <row r="46" spans="1:35" x14ac:dyDescent="0.2">
      <c r="A46" s="2" t="s">
        <v>105</v>
      </c>
      <c r="B46" s="1" t="s">
        <v>106</v>
      </c>
      <c r="C46" s="1">
        <v>1832.32</v>
      </c>
      <c r="D46" s="1">
        <v>0</v>
      </c>
      <c r="E46" s="1">
        <v>0</v>
      </c>
      <c r="F46" s="1">
        <v>0</v>
      </c>
      <c r="G46" s="1">
        <v>130.88</v>
      </c>
      <c r="H46" s="1">
        <v>32.72</v>
      </c>
      <c r="I46" s="1">
        <v>708</v>
      </c>
      <c r="J46" s="1">
        <v>807.52</v>
      </c>
      <c r="K46" s="1">
        <v>98.16</v>
      </c>
      <c r="L46" s="1">
        <v>0</v>
      </c>
      <c r="M46" s="1">
        <v>0</v>
      </c>
      <c r="N46" s="1">
        <v>0</v>
      </c>
      <c r="O46" s="1">
        <v>0</v>
      </c>
      <c r="P46" s="1">
        <v>2901.6</v>
      </c>
      <c r="Q46" s="1">
        <v>-192.43</v>
      </c>
      <c r="R46" s="1">
        <v>0</v>
      </c>
      <c r="S46" s="1">
        <v>109.15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0.08</v>
      </c>
      <c r="Z46" s="1">
        <v>0</v>
      </c>
      <c r="AA46" s="1">
        <v>0</v>
      </c>
      <c r="AB46" s="1">
        <v>0</v>
      </c>
      <c r="AC46" s="1">
        <v>0</v>
      </c>
      <c r="AD46" s="1">
        <v>98.16</v>
      </c>
      <c r="AE46" s="1">
        <v>0</v>
      </c>
      <c r="AF46" s="1">
        <v>196.4</v>
      </c>
      <c r="AG46" s="1">
        <v>2705.2</v>
      </c>
      <c r="AH46" s="1">
        <v>0</v>
      </c>
      <c r="AI46" s="1">
        <v>0</v>
      </c>
    </row>
    <row r="47" spans="1:35" s="5" customFormat="1" x14ac:dyDescent="0.2">
      <c r="A47" s="15" t="s">
        <v>76</v>
      </c>
      <c r="C47" s="5" t="s">
        <v>77</v>
      </c>
      <c r="D47" s="5" t="s">
        <v>77</v>
      </c>
      <c r="E47" s="5" t="s">
        <v>77</v>
      </c>
      <c r="F47" s="5" t="s">
        <v>77</v>
      </c>
      <c r="G47" s="5" t="s">
        <v>77</v>
      </c>
      <c r="H47" s="5" t="s">
        <v>77</v>
      </c>
      <c r="I47" s="5" t="s">
        <v>77</v>
      </c>
      <c r="J47" s="5" t="s">
        <v>77</v>
      </c>
      <c r="K47" s="5" t="s">
        <v>77</v>
      </c>
      <c r="L47" s="5" t="s">
        <v>77</v>
      </c>
      <c r="M47" s="5" t="s">
        <v>77</v>
      </c>
      <c r="N47" s="5" t="s">
        <v>77</v>
      </c>
      <c r="O47" s="5" t="s">
        <v>77</v>
      </c>
      <c r="P47" s="5" t="s">
        <v>77</v>
      </c>
      <c r="Q47" s="5" t="s">
        <v>77</v>
      </c>
      <c r="R47" s="5" t="s">
        <v>77</v>
      </c>
      <c r="S47" s="5" t="s">
        <v>77</v>
      </c>
      <c r="T47" s="5" t="s">
        <v>77</v>
      </c>
      <c r="U47" s="5" t="s">
        <v>77</v>
      </c>
      <c r="V47" s="5" t="s">
        <v>77</v>
      </c>
      <c r="W47" s="5" t="s">
        <v>77</v>
      </c>
      <c r="X47" s="5" t="s">
        <v>77</v>
      </c>
      <c r="Y47" s="5" t="s">
        <v>77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</row>
    <row r="48" spans="1:35" x14ac:dyDescent="0.2">
      <c r="C48" s="16">
        <v>68424.83</v>
      </c>
      <c r="D48" s="16">
        <v>0</v>
      </c>
      <c r="E48" s="16">
        <v>0</v>
      </c>
      <c r="F48" s="16">
        <v>0</v>
      </c>
      <c r="G48" s="16">
        <v>764.16</v>
      </c>
      <c r="H48" s="16">
        <v>270.2</v>
      </c>
      <c r="I48" s="16">
        <v>9864.7999999999993</v>
      </c>
      <c r="J48" s="16">
        <v>13372.31</v>
      </c>
      <c r="K48" s="16">
        <v>3459.45</v>
      </c>
      <c r="L48" s="16">
        <v>0</v>
      </c>
      <c r="M48" s="16">
        <v>0</v>
      </c>
      <c r="N48" s="16">
        <v>0</v>
      </c>
      <c r="O48" s="16">
        <v>0</v>
      </c>
      <c r="P48" s="16">
        <v>86290.95</v>
      </c>
      <c r="Q48" s="16">
        <v>-384.86</v>
      </c>
      <c r="R48" s="16">
        <v>0</v>
      </c>
      <c r="S48" s="16">
        <v>5690.43</v>
      </c>
      <c r="T48" s="16">
        <v>0</v>
      </c>
      <c r="U48" s="16">
        <v>5388.85</v>
      </c>
      <c r="V48" s="16">
        <v>0</v>
      </c>
      <c r="W48" s="16">
        <v>0</v>
      </c>
      <c r="X48" s="16">
        <v>0</v>
      </c>
      <c r="Y48" s="16">
        <v>0.14000000000000001</v>
      </c>
      <c r="Z48" s="16">
        <v>0</v>
      </c>
      <c r="AA48" s="16">
        <v>0</v>
      </c>
      <c r="AB48" s="16">
        <v>0</v>
      </c>
      <c r="AC48" s="16">
        <v>0</v>
      </c>
      <c r="AD48" s="16">
        <v>3459.45</v>
      </c>
      <c r="AE48" s="16">
        <v>0</v>
      </c>
      <c r="AF48" s="16">
        <v>28873.35</v>
      </c>
      <c r="AG48" s="16">
        <v>57417.599999999999</v>
      </c>
      <c r="AH48" s="16">
        <v>0</v>
      </c>
      <c r="AI48" s="16">
        <v>0</v>
      </c>
    </row>
    <row r="50" spans="1:35" x14ac:dyDescent="0.2">
      <c r="A50" s="12" t="s">
        <v>107</v>
      </c>
    </row>
    <row r="51" spans="1:35" x14ac:dyDescent="0.2">
      <c r="A51" s="2" t="s">
        <v>108</v>
      </c>
      <c r="B51" s="1" t="s">
        <v>109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898.1</v>
      </c>
      <c r="K51" s="1">
        <v>187.5</v>
      </c>
      <c r="L51" s="1">
        <v>0</v>
      </c>
      <c r="M51" s="1">
        <v>0</v>
      </c>
      <c r="N51" s="1">
        <v>0</v>
      </c>
      <c r="O51" s="1">
        <v>0</v>
      </c>
      <c r="P51" s="1">
        <v>4835.6000000000004</v>
      </c>
      <c r="Q51" s="1">
        <v>-192.43</v>
      </c>
      <c r="R51" s="1">
        <v>0</v>
      </c>
      <c r="S51" s="1">
        <v>251.54</v>
      </c>
      <c r="T51" s="1">
        <v>0</v>
      </c>
      <c r="U51" s="1">
        <v>59.1</v>
      </c>
      <c r="V51" s="1">
        <v>0</v>
      </c>
      <c r="W51" s="1">
        <v>0</v>
      </c>
      <c r="X51" s="1">
        <v>0</v>
      </c>
      <c r="Y51" s="1">
        <v>-0.15</v>
      </c>
      <c r="Z51" s="1">
        <v>0</v>
      </c>
      <c r="AA51" s="1">
        <v>0</v>
      </c>
      <c r="AB51" s="1">
        <v>0</v>
      </c>
      <c r="AC51" s="1">
        <v>0</v>
      </c>
      <c r="AD51" s="1">
        <v>187.5</v>
      </c>
      <c r="AE51" s="1">
        <v>0</v>
      </c>
      <c r="AF51" s="1">
        <v>1127.4000000000001</v>
      </c>
      <c r="AG51" s="1">
        <v>3708.2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7210.95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1073.56</v>
      </c>
      <c r="K52" s="1">
        <v>360.55</v>
      </c>
      <c r="L52" s="1">
        <v>0</v>
      </c>
      <c r="M52" s="1">
        <v>0</v>
      </c>
      <c r="N52" s="1">
        <v>0</v>
      </c>
      <c r="O52" s="1">
        <v>0</v>
      </c>
      <c r="P52" s="1">
        <v>8645.06</v>
      </c>
      <c r="Q52" s="1">
        <v>0</v>
      </c>
      <c r="R52" s="1">
        <v>0</v>
      </c>
      <c r="S52" s="1">
        <v>732.06</v>
      </c>
      <c r="T52" s="1">
        <v>0</v>
      </c>
      <c r="U52" s="1">
        <v>732.06</v>
      </c>
      <c r="V52" s="1">
        <v>0</v>
      </c>
      <c r="W52" s="1">
        <v>0</v>
      </c>
      <c r="X52" s="1">
        <v>0</v>
      </c>
      <c r="Y52" s="1">
        <v>0.04</v>
      </c>
      <c r="Z52" s="1">
        <v>0</v>
      </c>
      <c r="AA52" s="1">
        <v>0</v>
      </c>
      <c r="AB52" s="1">
        <v>0</v>
      </c>
      <c r="AC52" s="1">
        <v>0</v>
      </c>
      <c r="AD52" s="1">
        <v>360.55</v>
      </c>
      <c r="AE52" s="1">
        <v>0</v>
      </c>
      <c r="AF52" s="1">
        <v>2282.46</v>
      </c>
      <c r="AG52" s="1">
        <v>6362.6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2510.8000000000002</v>
      </c>
      <c r="D53" s="1">
        <v>0</v>
      </c>
      <c r="E53" s="1">
        <v>0</v>
      </c>
      <c r="F53" s="1">
        <v>0</v>
      </c>
      <c r="G53" s="1">
        <v>1255.4000000000001</v>
      </c>
      <c r="H53" s="1">
        <v>313.85000000000002</v>
      </c>
      <c r="I53" s="1">
        <v>708</v>
      </c>
      <c r="J53" s="1">
        <v>898.93</v>
      </c>
      <c r="K53" s="1">
        <v>188.31</v>
      </c>
      <c r="L53" s="1">
        <v>0</v>
      </c>
      <c r="M53" s="1">
        <v>0</v>
      </c>
      <c r="N53" s="1">
        <v>0</v>
      </c>
      <c r="O53" s="1">
        <v>0</v>
      </c>
      <c r="P53" s="1">
        <v>5167.29</v>
      </c>
      <c r="Q53" s="1">
        <v>-192.43</v>
      </c>
      <c r="R53" s="1">
        <v>0</v>
      </c>
      <c r="S53" s="1">
        <v>253.3</v>
      </c>
      <c r="T53" s="1">
        <v>0</v>
      </c>
      <c r="U53" s="1">
        <v>60.87</v>
      </c>
      <c r="V53" s="1">
        <v>0</v>
      </c>
      <c r="W53" s="1">
        <v>0</v>
      </c>
      <c r="X53" s="1">
        <v>0</v>
      </c>
      <c r="Y53" s="1">
        <v>0.09</v>
      </c>
      <c r="Z53" s="1">
        <v>0</v>
      </c>
      <c r="AA53" s="1">
        <v>0</v>
      </c>
      <c r="AB53" s="1">
        <v>0</v>
      </c>
      <c r="AC53" s="1">
        <v>0</v>
      </c>
      <c r="AD53" s="1">
        <v>188.31</v>
      </c>
      <c r="AE53" s="1">
        <v>0</v>
      </c>
      <c r="AF53" s="1">
        <v>870.69</v>
      </c>
      <c r="AG53" s="1">
        <v>4296.6000000000004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3825.9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901.95</v>
      </c>
      <c r="K54" s="1">
        <v>191.3</v>
      </c>
      <c r="L54" s="1">
        <v>0</v>
      </c>
      <c r="M54" s="1">
        <v>0</v>
      </c>
      <c r="N54" s="1">
        <v>0</v>
      </c>
      <c r="O54" s="1">
        <v>0</v>
      </c>
      <c r="P54" s="1">
        <v>4919.1499999999996</v>
      </c>
      <c r="Q54" s="1">
        <v>-192.43</v>
      </c>
      <c r="R54" s="1">
        <v>0</v>
      </c>
      <c r="S54" s="1">
        <v>259.8</v>
      </c>
      <c r="T54" s="1">
        <v>0</v>
      </c>
      <c r="U54" s="1">
        <v>67.36</v>
      </c>
      <c r="V54" s="1">
        <v>0</v>
      </c>
      <c r="W54" s="1">
        <v>0</v>
      </c>
      <c r="X54" s="1">
        <v>0</v>
      </c>
      <c r="Y54" s="1">
        <v>0.01</v>
      </c>
      <c r="Z54" s="1">
        <v>0</v>
      </c>
      <c r="AA54" s="1">
        <v>0</v>
      </c>
      <c r="AB54" s="1">
        <v>0</v>
      </c>
      <c r="AC54" s="1">
        <v>0</v>
      </c>
      <c r="AD54" s="1">
        <v>191.3</v>
      </c>
      <c r="AE54" s="1">
        <v>0</v>
      </c>
      <c r="AF54" s="1">
        <v>889.95</v>
      </c>
      <c r="AG54" s="1">
        <v>4029.2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3750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898.1</v>
      </c>
      <c r="K55" s="1">
        <v>187.5</v>
      </c>
      <c r="L55" s="1">
        <v>0</v>
      </c>
      <c r="M55" s="1">
        <v>0</v>
      </c>
      <c r="N55" s="1">
        <v>0</v>
      </c>
      <c r="O55" s="1">
        <v>0</v>
      </c>
      <c r="P55" s="1">
        <v>4835.6000000000004</v>
      </c>
      <c r="Q55" s="1">
        <v>-192.43</v>
      </c>
      <c r="R55" s="1">
        <v>0</v>
      </c>
      <c r="S55" s="1">
        <v>251.54</v>
      </c>
      <c r="T55" s="1">
        <v>0</v>
      </c>
      <c r="U55" s="1">
        <v>59.1</v>
      </c>
      <c r="V55" s="1">
        <v>0</v>
      </c>
      <c r="W55" s="1">
        <v>0</v>
      </c>
      <c r="X55" s="1">
        <v>0</v>
      </c>
      <c r="Y55" s="1">
        <v>0.05</v>
      </c>
      <c r="Z55" s="1">
        <v>0</v>
      </c>
      <c r="AA55" s="1">
        <v>0</v>
      </c>
      <c r="AB55" s="1">
        <v>0</v>
      </c>
      <c r="AC55" s="1">
        <v>0</v>
      </c>
      <c r="AD55" s="1">
        <v>187.5</v>
      </c>
      <c r="AE55" s="1">
        <v>0</v>
      </c>
      <c r="AF55" s="1">
        <v>865.4</v>
      </c>
      <c r="AG55" s="1">
        <v>3970.2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2985.51</v>
      </c>
      <c r="D56" s="1">
        <v>0</v>
      </c>
      <c r="E56" s="1">
        <v>0</v>
      </c>
      <c r="F56" s="1">
        <v>0</v>
      </c>
      <c r="G56" s="1">
        <v>1085.6400000000001</v>
      </c>
      <c r="H56" s="1">
        <v>271.41000000000003</v>
      </c>
      <c r="I56" s="1">
        <v>708</v>
      </c>
      <c r="J56" s="1">
        <v>914.38</v>
      </c>
      <c r="K56" s="1">
        <v>203.56</v>
      </c>
      <c r="L56" s="1">
        <v>0</v>
      </c>
      <c r="M56" s="1">
        <v>0</v>
      </c>
      <c r="N56" s="1">
        <v>0</v>
      </c>
      <c r="O56" s="1">
        <v>0</v>
      </c>
      <c r="P56" s="1">
        <v>5460.5</v>
      </c>
      <c r="Q56" s="1">
        <v>-192.43</v>
      </c>
      <c r="R56" s="1">
        <v>0</v>
      </c>
      <c r="S56" s="1">
        <v>286.48</v>
      </c>
      <c r="T56" s="1">
        <v>0</v>
      </c>
      <c r="U56" s="1">
        <v>94.04</v>
      </c>
      <c r="V56" s="1">
        <v>0</v>
      </c>
      <c r="W56" s="1">
        <v>0</v>
      </c>
      <c r="X56" s="1">
        <v>0</v>
      </c>
      <c r="Y56" s="1">
        <v>-0.04</v>
      </c>
      <c r="Z56" s="1">
        <v>0</v>
      </c>
      <c r="AA56" s="1">
        <v>0</v>
      </c>
      <c r="AB56" s="1">
        <v>0</v>
      </c>
      <c r="AC56" s="1">
        <v>0</v>
      </c>
      <c r="AD56" s="1">
        <v>203.56</v>
      </c>
      <c r="AE56" s="1">
        <v>0</v>
      </c>
      <c r="AF56" s="1">
        <v>2001.3</v>
      </c>
      <c r="AG56" s="1">
        <v>3459.2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6588.82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660.8</v>
      </c>
      <c r="J57" s="1">
        <v>994.81</v>
      </c>
      <c r="K57" s="1">
        <v>329.44</v>
      </c>
      <c r="L57" s="1">
        <v>0</v>
      </c>
      <c r="M57" s="1">
        <v>0</v>
      </c>
      <c r="N57" s="1">
        <v>0</v>
      </c>
      <c r="O57" s="1">
        <v>0</v>
      </c>
      <c r="P57" s="1">
        <v>7913.07</v>
      </c>
      <c r="Q57" s="1">
        <v>0</v>
      </c>
      <c r="R57" s="1">
        <v>0</v>
      </c>
      <c r="S57" s="1">
        <v>620.57000000000005</v>
      </c>
      <c r="T57" s="1">
        <v>0</v>
      </c>
      <c r="U57" s="1">
        <v>620.57000000000005</v>
      </c>
      <c r="V57" s="1">
        <v>0</v>
      </c>
      <c r="W57" s="1">
        <v>0</v>
      </c>
      <c r="X57" s="1">
        <v>0</v>
      </c>
      <c r="Y57" s="1">
        <v>-0.02</v>
      </c>
      <c r="Z57" s="1">
        <v>0</v>
      </c>
      <c r="AA57" s="1">
        <v>0</v>
      </c>
      <c r="AB57" s="1">
        <v>0</v>
      </c>
      <c r="AC57" s="1">
        <v>0</v>
      </c>
      <c r="AD57" s="1">
        <v>329.44</v>
      </c>
      <c r="AE57" s="1">
        <v>0</v>
      </c>
      <c r="AF57" s="1">
        <v>2091.27</v>
      </c>
      <c r="AG57" s="1">
        <v>5821.8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1670.24</v>
      </c>
      <c r="D58" s="1">
        <v>0</v>
      </c>
      <c r="E58" s="1">
        <v>0</v>
      </c>
      <c r="F58" s="1">
        <v>0</v>
      </c>
      <c r="G58" s="1">
        <v>607.36</v>
      </c>
      <c r="H58" s="1">
        <v>151.84</v>
      </c>
      <c r="I58" s="1">
        <v>708</v>
      </c>
      <c r="J58" s="1">
        <v>823.46</v>
      </c>
      <c r="K58" s="1">
        <v>113.88</v>
      </c>
      <c r="L58" s="1">
        <v>0</v>
      </c>
      <c r="M58" s="1">
        <v>0</v>
      </c>
      <c r="N58" s="1">
        <v>0</v>
      </c>
      <c r="O58" s="1">
        <v>0</v>
      </c>
      <c r="P58" s="1">
        <v>3366.78</v>
      </c>
      <c r="Q58" s="1">
        <v>-192.43</v>
      </c>
      <c r="R58" s="1">
        <v>0</v>
      </c>
      <c r="S58" s="1">
        <v>129.27000000000001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-0.1</v>
      </c>
      <c r="Z58" s="1">
        <v>0</v>
      </c>
      <c r="AA58" s="1">
        <v>0</v>
      </c>
      <c r="AB58" s="1">
        <v>0</v>
      </c>
      <c r="AC58" s="1">
        <v>0</v>
      </c>
      <c r="AD58" s="1">
        <v>113.88</v>
      </c>
      <c r="AE58" s="1">
        <v>0</v>
      </c>
      <c r="AF58" s="1">
        <v>489.58</v>
      </c>
      <c r="AG58" s="1">
        <v>2877.2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3795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900.39</v>
      </c>
      <c r="K59" s="1">
        <v>189.75</v>
      </c>
      <c r="L59" s="1">
        <v>0</v>
      </c>
      <c r="M59" s="1">
        <v>0</v>
      </c>
      <c r="N59" s="1">
        <v>0</v>
      </c>
      <c r="O59" s="1">
        <v>0</v>
      </c>
      <c r="P59" s="1">
        <v>4885.1400000000003</v>
      </c>
      <c r="Q59" s="1">
        <v>-192.43</v>
      </c>
      <c r="R59" s="1">
        <v>0</v>
      </c>
      <c r="S59" s="1">
        <v>256.43</v>
      </c>
      <c r="T59" s="1">
        <v>0</v>
      </c>
      <c r="U59" s="1">
        <v>64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189.75</v>
      </c>
      <c r="AE59" s="1">
        <v>0</v>
      </c>
      <c r="AF59" s="1">
        <v>879.94</v>
      </c>
      <c r="AG59" s="1">
        <v>4005.2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4432.96</v>
      </c>
      <c r="D60" s="1">
        <v>0</v>
      </c>
      <c r="E60" s="1">
        <v>0</v>
      </c>
      <c r="F60" s="1">
        <v>0</v>
      </c>
      <c r="G60" s="1">
        <v>316.64</v>
      </c>
      <c r="H60" s="1">
        <v>79.16</v>
      </c>
      <c r="I60" s="1">
        <v>708</v>
      </c>
      <c r="J60" s="1">
        <v>948.78</v>
      </c>
      <c r="K60" s="1">
        <v>237.48</v>
      </c>
      <c r="L60" s="1">
        <v>0</v>
      </c>
      <c r="M60" s="1">
        <v>0</v>
      </c>
      <c r="N60" s="1">
        <v>0</v>
      </c>
      <c r="O60" s="1">
        <v>0</v>
      </c>
      <c r="P60" s="1">
        <v>6015.02</v>
      </c>
      <c r="Q60" s="1">
        <v>0</v>
      </c>
      <c r="R60" s="1">
        <v>0</v>
      </c>
      <c r="S60" s="1">
        <v>360.29</v>
      </c>
      <c r="T60" s="1">
        <v>0</v>
      </c>
      <c r="U60" s="1">
        <v>360.29</v>
      </c>
      <c r="V60" s="1">
        <v>0</v>
      </c>
      <c r="W60" s="1">
        <v>0</v>
      </c>
      <c r="X60" s="1">
        <v>0</v>
      </c>
      <c r="Y60" s="1">
        <v>-0.03</v>
      </c>
      <c r="Z60" s="1">
        <v>0</v>
      </c>
      <c r="AA60" s="1">
        <v>0</v>
      </c>
      <c r="AB60" s="1">
        <v>0</v>
      </c>
      <c r="AC60" s="1">
        <v>0</v>
      </c>
      <c r="AD60" s="1">
        <v>237.48</v>
      </c>
      <c r="AE60" s="1">
        <v>0</v>
      </c>
      <c r="AF60" s="1">
        <v>1381.42</v>
      </c>
      <c r="AG60" s="1">
        <v>4633.6000000000004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2109.4499999999998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814.94</v>
      </c>
      <c r="K61" s="1">
        <v>105.47</v>
      </c>
      <c r="L61" s="1">
        <v>0</v>
      </c>
      <c r="M61" s="1">
        <v>0</v>
      </c>
      <c r="N61" s="1">
        <v>0</v>
      </c>
      <c r="O61" s="1">
        <v>0</v>
      </c>
      <c r="P61" s="1">
        <v>3029.86</v>
      </c>
      <c r="Q61" s="1">
        <v>-192.43</v>
      </c>
      <c r="R61" s="1">
        <v>0</v>
      </c>
      <c r="S61" s="1">
        <v>118.51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105.47</v>
      </c>
      <c r="AE61" s="1">
        <v>0</v>
      </c>
      <c r="AF61" s="1">
        <v>210.86</v>
      </c>
      <c r="AG61" s="1">
        <v>2819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2435.6999999999998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831.48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3388.96</v>
      </c>
      <c r="Q62" s="1">
        <v>-192.43</v>
      </c>
      <c r="R62" s="1">
        <v>0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121.78</v>
      </c>
      <c r="AE62" s="1">
        <v>0</v>
      </c>
      <c r="AF62" s="1">
        <v>243.56</v>
      </c>
      <c r="AG62" s="1">
        <v>3145.4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-192.43</v>
      </c>
      <c r="R63" s="1">
        <v>0</v>
      </c>
      <c r="S63" s="1">
        <v>259.7</v>
      </c>
      <c r="T63" s="1">
        <v>0</v>
      </c>
      <c r="U63" s="1">
        <v>67.260000000000005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449.76</v>
      </c>
      <c r="AG63" s="1">
        <v>4468.3999999999996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4205.1000000000004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921.18</v>
      </c>
      <c r="K64" s="1">
        <v>210.26</v>
      </c>
      <c r="L64" s="1">
        <v>0</v>
      </c>
      <c r="M64" s="1">
        <v>0</v>
      </c>
      <c r="N64" s="1">
        <v>0</v>
      </c>
      <c r="O64" s="1">
        <v>0</v>
      </c>
      <c r="P64" s="1">
        <v>5336.54</v>
      </c>
      <c r="Q64" s="1">
        <v>-192.43</v>
      </c>
      <c r="R64" s="1">
        <v>0</v>
      </c>
      <c r="S64" s="1">
        <v>301.05</v>
      </c>
      <c r="T64" s="1">
        <v>0</v>
      </c>
      <c r="U64" s="1">
        <v>108.62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210.26</v>
      </c>
      <c r="AE64" s="1">
        <v>0</v>
      </c>
      <c r="AF64" s="1">
        <v>529.14</v>
      </c>
      <c r="AG64" s="1">
        <v>4807.3999999999996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2435.6999999999998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831.48</v>
      </c>
      <c r="K65" s="1">
        <v>121.78</v>
      </c>
      <c r="L65" s="1">
        <v>0</v>
      </c>
      <c r="M65" s="1">
        <v>0</v>
      </c>
      <c r="N65" s="1">
        <v>0</v>
      </c>
      <c r="O65" s="1">
        <v>0</v>
      </c>
      <c r="P65" s="1">
        <v>3388.96</v>
      </c>
      <c r="Q65" s="1">
        <v>-192.43</v>
      </c>
      <c r="R65" s="1">
        <v>0</v>
      </c>
      <c r="S65" s="1">
        <v>139.38999999999999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121.78</v>
      </c>
      <c r="AE65" s="1">
        <v>0</v>
      </c>
      <c r="AF65" s="1">
        <v>243.56</v>
      </c>
      <c r="AG65" s="1">
        <v>3145.4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2110.94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613.6</v>
      </c>
      <c r="J66" s="1">
        <v>720.61</v>
      </c>
      <c r="K66" s="1">
        <v>105.55</v>
      </c>
      <c r="L66" s="1">
        <v>0</v>
      </c>
      <c r="M66" s="1">
        <v>0</v>
      </c>
      <c r="N66" s="1">
        <v>0</v>
      </c>
      <c r="O66" s="1">
        <v>0</v>
      </c>
      <c r="P66" s="1">
        <v>2937.1</v>
      </c>
      <c r="Q66" s="1">
        <v>-192.43</v>
      </c>
      <c r="R66" s="1">
        <v>0</v>
      </c>
      <c r="S66" s="1">
        <v>118.61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105.55</v>
      </c>
      <c r="AE66" s="1">
        <v>0</v>
      </c>
      <c r="AF66" s="1">
        <v>211.1</v>
      </c>
      <c r="AG66" s="1">
        <v>2726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2110.94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613.6</v>
      </c>
      <c r="J67" s="1">
        <v>720.61</v>
      </c>
      <c r="K67" s="1">
        <v>105.55</v>
      </c>
      <c r="L67" s="1">
        <v>0</v>
      </c>
      <c r="M67" s="1">
        <v>0</v>
      </c>
      <c r="N67" s="1">
        <v>0</v>
      </c>
      <c r="O67" s="1">
        <v>0</v>
      </c>
      <c r="P67" s="1">
        <v>2937.1</v>
      </c>
      <c r="Q67" s="1">
        <v>-192.43</v>
      </c>
      <c r="R67" s="1">
        <v>0</v>
      </c>
      <c r="S67" s="1">
        <v>118.61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105.55</v>
      </c>
      <c r="AE67" s="1">
        <v>0</v>
      </c>
      <c r="AF67" s="1">
        <v>211.1</v>
      </c>
      <c r="AG67" s="1">
        <v>2726</v>
      </c>
      <c r="AH67" s="1">
        <v>0</v>
      </c>
      <c r="AI67" s="1">
        <v>0</v>
      </c>
    </row>
    <row r="68" spans="1:35" s="5" customFormat="1" x14ac:dyDescent="0.2">
      <c r="A68" s="15" t="s">
        <v>76</v>
      </c>
      <c r="C68" s="5" t="s">
        <v>77</v>
      </c>
      <c r="D68" s="5" t="s">
        <v>77</v>
      </c>
      <c r="E68" s="5" t="s">
        <v>77</v>
      </c>
      <c r="F68" s="5" t="s">
        <v>77</v>
      </c>
      <c r="G68" s="5" t="s">
        <v>77</v>
      </c>
      <c r="H68" s="5" t="s">
        <v>77</v>
      </c>
      <c r="I68" s="5" t="s">
        <v>77</v>
      </c>
      <c r="J68" s="5" t="s">
        <v>77</v>
      </c>
      <c r="K68" s="5" t="s">
        <v>77</v>
      </c>
      <c r="L68" s="5" t="s">
        <v>77</v>
      </c>
      <c r="M68" s="5" t="s">
        <v>77</v>
      </c>
      <c r="N68" s="5" t="s">
        <v>77</v>
      </c>
      <c r="O68" s="5" t="s">
        <v>77</v>
      </c>
      <c r="P68" s="5" t="s">
        <v>77</v>
      </c>
      <c r="Q68" s="5" t="s">
        <v>77</v>
      </c>
      <c r="R68" s="5" t="s">
        <v>77</v>
      </c>
      <c r="S68" s="5" t="s">
        <v>77</v>
      </c>
      <c r="T68" s="5" t="s">
        <v>77</v>
      </c>
      <c r="U68" s="5" t="s">
        <v>77</v>
      </c>
      <c r="V68" s="5" t="s">
        <v>77</v>
      </c>
      <c r="W68" s="5" t="s">
        <v>77</v>
      </c>
      <c r="X68" s="5" t="s">
        <v>77</v>
      </c>
      <c r="Y68" s="5" t="s">
        <v>77</v>
      </c>
      <c r="Z68" s="5" t="s">
        <v>77</v>
      </c>
      <c r="AA68" s="5" t="s">
        <v>77</v>
      </c>
      <c r="AB68" s="5" t="s">
        <v>77</v>
      </c>
      <c r="AC68" s="5" t="s">
        <v>77</v>
      </c>
      <c r="AD68" s="5" t="s">
        <v>77</v>
      </c>
      <c r="AE68" s="5" t="s">
        <v>77</v>
      </c>
      <c r="AF68" s="5" t="s">
        <v>77</v>
      </c>
      <c r="AG68" s="5" t="s">
        <v>77</v>
      </c>
      <c r="AH68" s="5" t="s">
        <v>77</v>
      </c>
      <c r="AI68" s="5" t="s">
        <v>77</v>
      </c>
    </row>
    <row r="69" spans="1:35" x14ac:dyDescent="0.2">
      <c r="C69" s="16">
        <v>59753.01</v>
      </c>
      <c r="D69" s="16">
        <v>0</v>
      </c>
      <c r="E69" s="16">
        <v>0</v>
      </c>
      <c r="F69" s="16">
        <v>0</v>
      </c>
      <c r="G69" s="16">
        <v>3265.04</v>
      </c>
      <c r="H69" s="16">
        <v>816.26</v>
      </c>
      <c r="I69" s="16">
        <v>11800</v>
      </c>
      <c r="J69" s="16">
        <v>14994.67</v>
      </c>
      <c r="K69" s="16">
        <v>3150.91</v>
      </c>
      <c r="L69" s="16">
        <v>0</v>
      </c>
      <c r="M69" s="16">
        <v>0</v>
      </c>
      <c r="N69" s="16">
        <v>0</v>
      </c>
      <c r="O69" s="16">
        <v>0</v>
      </c>
      <c r="P69" s="16">
        <v>81979.89</v>
      </c>
      <c r="Q69" s="16">
        <v>-2694.02</v>
      </c>
      <c r="R69" s="16">
        <v>0</v>
      </c>
      <c r="S69" s="16">
        <v>4596.54</v>
      </c>
      <c r="T69" s="16">
        <v>0</v>
      </c>
      <c r="U69" s="16">
        <v>2293.27</v>
      </c>
      <c r="V69" s="16">
        <v>0</v>
      </c>
      <c r="W69" s="16">
        <v>0</v>
      </c>
      <c r="X69" s="16">
        <v>0</v>
      </c>
      <c r="Y69" s="16">
        <v>-0.22</v>
      </c>
      <c r="Z69" s="16">
        <v>0</v>
      </c>
      <c r="AA69" s="16">
        <v>0</v>
      </c>
      <c r="AB69" s="16">
        <v>0</v>
      </c>
      <c r="AC69" s="16">
        <v>0</v>
      </c>
      <c r="AD69" s="16">
        <v>3150.91</v>
      </c>
      <c r="AE69" s="16">
        <v>0</v>
      </c>
      <c r="AF69" s="16">
        <v>14978.49</v>
      </c>
      <c r="AG69" s="16">
        <v>67001.399999999994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7028.25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1064.29</v>
      </c>
      <c r="K72" s="1">
        <v>351.41</v>
      </c>
      <c r="L72" s="1">
        <v>0</v>
      </c>
      <c r="M72" s="1">
        <v>0</v>
      </c>
      <c r="N72" s="1">
        <v>0</v>
      </c>
      <c r="O72" s="1">
        <v>0</v>
      </c>
      <c r="P72" s="1">
        <v>8443.9500000000007</v>
      </c>
      <c r="Q72" s="1">
        <v>0</v>
      </c>
      <c r="R72" s="1">
        <v>0</v>
      </c>
      <c r="S72" s="1">
        <v>699.32</v>
      </c>
      <c r="T72" s="1">
        <v>0</v>
      </c>
      <c r="U72" s="1">
        <v>699.32</v>
      </c>
      <c r="V72" s="1">
        <v>0</v>
      </c>
      <c r="W72" s="1">
        <v>0</v>
      </c>
      <c r="X72" s="1">
        <v>0</v>
      </c>
      <c r="Y72" s="1">
        <v>-0.04</v>
      </c>
      <c r="Z72" s="1">
        <v>0</v>
      </c>
      <c r="AA72" s="1">
        <v>0</v>
      </c>
      <c r="AB72" s="1">
        <v>0</v>
      </c>
      <c r="AC72" s="1">
        <v>0</v>
      </c>
      <c r="AD72" s="1">
        <v>351.41</v>
      </c>
      <c r="AE72" s="1">
        <v>0</v>
      </c>
      <c r="AF72" s="1">
        <v>2210.35</v>
      </c>
      <c r="AG72" s="1">
        <v>6233.6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5151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969.13</v>
      </c>
      <c r="K73" s="1">
        <v>257.55</v>
      </c>
      <c r="L73" s="1">
        <v>0</v>
      </c>
      <c r="M73" s="1">
        <v>0</v>
      </c>
      <c r="N73" s="1">
        <v>0</v>
      </c>
      <c r="O73" s="1">
        <v>0</v>
      </c>
      <c r="P73" s="1">
        <v>6377.68</v>
      </c>
      <c r="Q73" s="1">
        <v>0</v>
      </c>
      <c r="R73" s="1">
        <v>0</v>
      </c>
      <c r="S73" s="1">
        <v>403.97</v>
      </c>
      <c r="T73" s="1">
        <v>0</v>
      </c>
      <c r="U73" s="1">
        <v>403.97</v>
      </c>
      <c r="V73" s="1">
        <v>0</v>
      </c>
      <c r="W73" s="1">
        <v>0</v>
      </c>
      <c r="X73" s="1">
        <v>0</v>
      </c>
      <c r="Y73" s="1">
        <v>0.04</v>
      </c>
      <c r="Z73" s="1">
        <v>0</v>
      </c>
      <c r="AA73" s="1">
        <v>0</v>
      </c>
      <c r="AB73" s="1">
        <v>0</v>
      </c>
      <c r="AC73" s="1">
        <v>0</v>
      </c>
      <c r="AD73" s="1">
        <v>257.55</v>
      </c>
      <c r="AE73" s="1">
        <v>0</v>
      </c>
      <c r="AF73" s="1">
        <v>1511.48</v>
      </c>
      <c r="AG73" s="1">
        <v>4866.2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4782.75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5972.35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-0.05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3442.15</v>
      </c>
      <c r="AG74" s="1">
        <v>2530.1999999999998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0.12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889.76</v>
      </c>
      <c r="AG75" s="1">
        <v>4028.4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3900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905.71</v>
      </c>
      <c r="K76" s="1">
        <v>195</v>
      </c>
      <c r="L76" s="1">
        <v>0</v>
      </c>
      <c r="M76" s="1">
        <v>0</v>
      </c>
      <c r="N76" s="1">
        <v>0</v>
      </c>
      <c r="O76" s="1">
        <v>0</v>
      </c>
      <c r="P76" s="1">
        <v>5000.71</v>
      </c>
      <c r="Q76" s="1">
        <v>-192.43</v>
      </c>
      <c r="R76" s="1">
        <v>0</v>
      </c>
      <c r="S76" s="1">
        <v>267.86</v>
      </c>
      <c r="T76" s="1">
        <v>0</v>
      </c>
      <c r="U76" s="1">
        <v>75.42</v>
      </c>
      <c r="V76" s="1">
        <v>0</v>
      </c>
      <c r="W76" s="1">
        <v>0</v>
      </c>
      <c r="X76" s="1">
        <v>0</v>
      </c>
      <c r="Y76" s="1">
        <v>0.19</v>
      </c>
      <c r="Z76" s="1">
        <v>0</v>
      </c>
      <c r="AA76" s="1">
        <v>0</v>
      </c>
      <c r="AB76" s="1">
        <v>0</v>
      </c>
      <c r="AC76" s="1">
        <v>0</v>
      </c>
      <c r="AD76" s="1">
        <v>195</v>
      </c>
      <c r="AE76" s="1">
        <v>0</v>
      </c>
      <c r="AF76" s="1">
        <v>914.11</v>
      </c>
      <c r="AG76" s="1">
        <v>4086.6</v>
      </c>
      <c r="AH76" s="1">
        <v>0</v>
      </c>
      <c r="AI76" s="1">
        <v>0</v>
      </c>
    </row>
    <row r="77" spans="1:35" x14ac:dyDescent="0.2">
      <c r="A77" s="2" t="s">
        <v>153</v>
      </c>
      <c r="B77" s="1" t="s">
        <v>154</v>
      </c>
      <c r="C77" s="1">
        <v>3570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901.91</v>
      </c>
      <c r="K77" s="1">
        <v>178.5</v>
      </c>
      <c r="L77" s="1">
        <v>0</v>
      </c>
      <c r="M77" s="1">
        <v>0</v>
      </c>
      <c r="N77" s="1">
        <v>0</v>
      </c>
      <c r="O77" s="1">
        <v>0</v>
      </c>
      <c r="P77" s="1">
        <v>4650.41</v>
      </c>
      <c r="Q77" s="1">
        <v>-192.43</v>
      </c>
      <c r="R77" s="1">
        <v>0</v>
      </c>
      <c r="S77" s="1">
        <v>231.95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-7.0000000000000007E-2</v>
      </c>
      <c r="Z77" s="1">
        <v>0</v>
      </c>
      <c r="AA77" s="1">
        <v>0</v>
      </c>
      <c r="AB77" s="1">
        <v>0</v>
      </c>
      <c r="AC77" s="1">
        <v>0</v>
      </c>
      <c r="AD77" s="1">
        <v>178.5</v>
      </c>
      <c r="AE77" s="1">
        <v>0</v>
      </c>
      <c r="AF77" s="1">
        <v>796.81</v>
      </c>
      <c r="AG77" s="1">
        <v>3853.6</v>
      </c>
      <c r="AH77" s="1">
        <v>0</v>
      </c>
      <c r="AI77" s="1">
        <v>0</v>
      </c>
    </row>
    <row r="78" spans="1:35" s="5" customFormat="1" x14ac:dyDescent="0.2">
      <c r="A78" s="15" t="s">
        <v>76</v>
      </c>
      <c r="C78" s="5" t="s">
        <v>77</v>
      </c>
      <c r="D78" s="5" t="s">
        <v>77</v>
      </c>
      <c r="E78" s="5" t="s">
        <v>77</v>
      </c>
      <c r="F78" s="5" t="s">
        <v>77</v>
      </c>
      <c r="G78" s="5" t="s">
        <v>77</v>
      </c>
      <c r="H78" s="5" t="s">
        <v>77</v>
      </c>
      <c r="I78" s="5" t="s">
        <v>77</v>
      </c>
      <c r="J78" s="5" t="s">
        <v>77</v>
      </c>
      <c r="K78" s="5" t="s">
        <v>77</v>
      </c>
      <c r="L78" s="5" t="s">
        <v>77</v>
      </c>
      <c r="M78" s="5" t="s">
        <v>77</v>
      </c>
      <c r="N78" s="5" t="s">
        <v>77</v>
      </c>
      <c r="O78" s="5" t="s">
        <v>77</v>
      </c>
      <c r="P78" s="5" t="s">
        <v>77</v>
      </c>
      <c r="Q78" s="5" t="s">
        <v>77</v>
      </c>
      <c r="R78" s="5" t="s">
        <v>77</v>
      </c>
      <c r="S78" s="5" t="s">
        <v>77</v>
      </c>
      <c r="T78" s="5" t="s">
        <v>77</v>
      </c>
      <c r="U78" s="5" t="s">
        <v>77</v>
      </c>
      <c r="V78" s="5" t="s">
        <v>77</v>
      </c>
      <c r="W78" s="5" t="s">
        <v>77</v>
      </c>
      <c r="X78" s="5" t="s">
        <v>77</v>
      </c>
      <c r="Y78" s="5" t="s">
        <v>77</v>
      </c>
      <c r="Z78" s="5" t="s">
        <v>77</v>
      </c>
      <c r="AA78" s="5" t="s">
        <v>77</v>
      </c>
      <c r="AB78" s="5" t="s">
        <v>77</v>
      </c>
      <c r="AC78" s="5" t="s">
        <v>77</v>
      </c>
      <c r="AD78" s="5" t="s">
        <v>77</v>
      </c>
      <c r="AE78" s="5" t="s">
        <v>77</v>
      </c>
      <c r="AF78" s="5" t="s">
        <v>77</v>
      </c>
      <c r="AG78" s="5" t="s">
        <v>77</v>
      </c>
      <c r="AH78" s="5" t="s">
        <v>77</v>
      </c>
      <c r="AI78" s="5" t="s">
        <v>77</v>
      </c>
    </row>
    <row r="79" spans="1:35" x14ac:dyDescent="0.2">
      <c r="C79" s="16">
        <v>28257</v>
      </c>
      <c r="D79" s="16">
        <v>0</v>
      </c>
      <c r="E79" s="16">
        <v>0</v>
      </c>
      <c r="F79" s="16">
        <v>0</v>
      </c>
      <c r="G79" s="16">
        <v>0</v>
      </c>
      <c r="H79" s="16">
        <v>0</v>
      </c>
      <c r="I79" s="16">
        <v>4248</v>
      </c>
      <c r="J79" s="16">
        <v>5693.41</v>
      </c>
      <c r="K79" s="16">
        <v>1412.85</v>
      </c>
      <c r="L79" s="16">
        <v>0</v>
      </c>
      <c r="M79" s="16">
        <v>0</v>
      </c>
      <c r="N79" s="16">
        <v>0</v>
      </c>
      <c r="O79" s="16">
        <v>0</v>
      </c>
      <c r="P79" s="16">
        <v>35363.26</v>
      </c>
      <c r="Q79" s="16">
        <v>-577.29</v>
      </c>
      <c r="R79" s="16">
        <v>0</v>
      </c>
      <c r="S79" s="16">
        <v>2226.6999999999998</v>
      </c>
      <c r="T79" s="16">
        <v>0</v>
      </c>
      <c r="U79" s="16">
        <v>1609.87</v>
      </c>
      <c r="V79" s="16">
        <v>0</v>
      </c>
      <c r="W79" s="16">
        <v>0</v>
      </c>
      <c r="X79" s="16">
        <v>0</v>
      </c>
      <c r="Y79" s="16">
        <v>0.19</v>
      </c>
      <c r="Z79" s="16">
        <v>0</v>
      </c>
      <c r="AA79" s="16">
        <v>0</v>
      </c>
      <c r="AB79" s="16">
        <v>0</v>
      </c>
      <c r="AC79" s="16">
        <v>0</v>
      </c>
      <c r="AD79" s="16">
        <v>1412.85</v>
      </c>
      <c r="AE79" s="16">
        <v>0</v>
      </c>
      <c r="AF79" s="16">
        <v>9764.66</v>
      </c>
      <c r="AG79" s="16">
        <v>25598.6</v>
      </c>
      <c r="AH79" s="16">
        <v>0</v>
      </c>
      <c r="AI79" s="16">
        <v>0</v>
      </c>
    </row>
    <row r="81" spans="1:35" x14ac:dyDescent="0.2">
      <c r="A81" s="12" t="s">
        <v>155</v>
      </c>
    </row>
    <row r="82" spans="1:35" x14ac:dyDescent="0.2">
      <c r="A82" s="2" t="s">
        <v>156</v>
      </c>
      <c r="B82" s="1" t="s">
        <v>157</v>
      </c>
      <c r="C82" s="1">
        <v>3900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905.71</v>
      </c>
      <c r="K82" s="1">
        <v>195</v>
      </c>
      <c r="L82" s="1">
        <v>0</v>
      </c>
      <c r="M82" s="1">
        <v>0</v>
      </c>
      <c r="N82" s="1">
        <v>0</v>
      </c>
      <c r="O82" s="1">
        <v>0</v>
      </c>
      <c r="P82" s="1">
        <v>5000.71</v>
      </c>
      <c r="Q82" s="1">
        <v>-192.43</v>
      </c>
      <c r="R82" s="1">
        <v>0</v>
      </c>
      <c r="S82" s="1">
        <v>267.86</v>
      </c>
      <c r="T82" s="1">
        <v>0</v>
      </c>
      <c r="U82" s="1">
        <v>75.42</v>
      </c>
      <c r="V82" s="1">
        <v>0</v>
      </c>
      <c r="W82" s="1">
        <v>0</v>
      </c>
      <c r="X82" s="1">
        <v>0</v>
      </c>
      <c r="Y82" s="1">
        <v>0.13</v>
      </c>
      <c r="Z82" s="1">
        <v>0</v>
      </c>
      <c r="AA82" s="1">
        <v>0</v>
      </c>
      <c r="AB82" s="1">
        <v>0</v>
      </c>
      <c r="AC82" s="1">
        <v>0</v>
      </c>
      <c r="AD82" s="1">
        <v>195</v>
      </c>
      <c r="AE82" s="1">
        <v>0</v>
      </c>
      <c r="AF82" s="1">
        <v>1373.31</v>
      </c>
      <c r="AG82" s="1">
        <v>3627.4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3500</v>
      </c>
      <c r="D83" s="1">
        <v>0</v>
      </c>
      <c r="E83" s="1">
        <v>0</v>
      </c>
      <c r="F83" s="1">
        <v>0</v>
      </c>
      <c r="G83" s="1">
        <v>250</v>
      </c>
      <c r="H83" s="1">
        <v>62.5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4898.1000000000004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-0.05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865.3</v>
      </c>
      <c r="AG83" s="1">
        <v>4032.8</v>
      </c>
      <c r="AH83" s="1">
        <v>0</v>
      </c>
      <c r="AI83" s="1">
        <v>0</v>
      </c>
    </row>
    <row r="84" spans="1:35" x14ac:dyDescent="0.2">
      <c r="A84" s="2" t="s">
        <v>160</v>
      </c>
      <c r="B84" s="1" t="s">
        <v>161</v>
      </c>
      <c r="C84" s="1">
        <v>3750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898.1</v>
      </c>
      <c r="K84" s="1">
        <v>187.5</v>
      </c>
      <c r="L84" s="1">
        <v>0</v>
      </c>
      <c r="M84" s="1">
        <v>0</v>
      </c>
      <c r="N84" s="1">
        <v>0</v>
      </c>
      <c r="O84" s="1">
        <v>0</v>
      </c>
      <c r="P84" s="1">
        <v>4835.6000000000004</v>
      </c>
      <c r="Q84" s="1">
        <v>-192.43</v>
      </c>
      <c r="R84" s="1">
        <v>0</v>
      </c>
      <c r="S84" s="1">
        <v>251.54</v>
      </c>
      <c r="T84" s="1">
        <v>0</v>
      </c>
      <c r="U84" s="1">
        <v>59.1</v>
      </c>
      <c r="V84" s="1">
        <v>0</v>
      </c>
      <c r="W84" s="1">
        <v>0</v>
      </c>
      <c r="X84" s="1">
        <v>0</v>
      </c>
      <c r="Y84" s="1">
        <v>0.05</v>
      </c>
      <c r="Z84" s="1">
        <v>0</v>
      </c>
      <c r="AA84" s="1">
        <v>0</v>
      </c>
      <c r="AB84" s="1">
        <v>0</v>
      </c>
      <c r="AC84" s="1">
        <v>0</v>
      </c>
      <c r="AD84" s="1">
        <v>187.5</v>
      </c>
      <c r="AE84" s="1">
        <v>0</v>
      </c>
      <c r="AF84" s="1">
        <v>865.4</v>
      </c>
      <c r="AG84" s="1">
        <v>3970.2</v>
      </c>
      <c r="AH84" s="1">
        <v>0</v>
      </c>
      <c r="AI84" s="1">
        <v>0</v>
      </c>
    </row>
    <row r="85" spans="1:35" s="5" customFormat="1" x14ac:dyDescent="0.2">
      <c r="A85" s="15" t="s">
        <v>76</v>
      </c>
      <c r="C85" s="5" t="s">
        <v>77</v>
      </c>
      <c r="D85" s="5" t="s">
        <v>77</v>
      </c>
      <c r="E85" s="5" t="s">
        <v>77</v>
      </c>
      <c r="F85" s="5" t="s">
        <v>77</v>
      </c>
      <c r="G85" s="5" t="s">
        <v>77</v>
      </c>
      <c r="H85" s="5" t="s">
        <v>77</v>
      </c>
      <c r="I85" s="5" t="s">
        <v>77</v>
      </c>
      <c r="J85" s="5" t="s">
        <v>77</v>
      </c>
      <c r="K85" s="5" t="s">
        <v>77</v>
      </c>
      <c r="L85" s="5" t="s">
        <v>77</v>
      </c>
      <c r="M85" s="5" t="s">
        <v>77</v>
      </c>
      <c r="N85" s="5" t="s">
        <v>77</v>
      </c>
      <c r="O85" s="5" t="s">
        <v>77</v>
      </c>
      <c r="P85" s="5" t="s">
        <v>77</v>
      </c>
      <c r="Q85" s="5" t="s">
        <v>77</v>
      </c>
      <c r="R85" s="5" t="s">
        <v>77</v>
      </c>
      <c r="S85" s="5" t="s">
        <v>77</v>
      </c>
      <c r="T85" s="5" t="s">
        <v>77</v>
      </c>
      <c r="U85" s="5" t="s">
        <v>77</v>
      </c>
      <c r="V85" s="5" t="s">
        <v>77</v>
      </c>
      <c r="W85" s="5" t="s">
        <v>77</v>
      </c>
      <c r="X85" s="5" t="s">
        <v>77</v>
      </c>
      <c r="Y85" s="5" t="s">
        <v>77</v>
      </c>
      <c r="Z85" s="5" t="s">
        <v>77</v>
      </c>
      <c r="AA85" s="5" t="s">
        <v>77</v>
      </c>
      <c r="AB85" s="5" t="s">
        <v>77</v>
      </c>
      <c r="AC85" s="5" t="s">
        <v>77</v>
      </c>
      <c r="AD85" s="5" t="s">
        <v>77</v>
      </c>
      <c r="AE85" s="5" t="s">
        <v>77</v>
      </c>
      <c r="AF85" s="5" t="s">
        <v>77</v>
      </c>
      <c r="AG85" s="5" t="s">
        <v>77</v>
      </c>
      <c r="AH85" s="5" t="s">
        <v>77</v>
      </c>
      <c r="AI85" s="5" t="s">
        <v>77</v>
      </c>
    </row>
    <row r="86" spans="1:35" x14ac:dyDescent="0.2">
      <c r="C86" s="16">
        <v>11150</v>
      </c>
      <c r="D86" s="16">
        <v>0</v>
      </c>
      <c r="E86" s="16">
        <v>0</v>
      </c>
      <c r="F86" s="16">
        <v>0</v>
      </c>
      <c r="G86" s="16">
        <v>250</v>
      </c>
      <c r="H86" s="16">
        <v>62.5</v>
      </c>
      <c r="I86" s="16">
        <v>2124</v>
      </c>
      <c r="J86" s="16">
        <v>2701.91</v>
      </c>
      <c r="K86" s="16">
        <v>570</v>
      </c>
      <c r="L86" s="16">
        <v>0</v>
      </c>
      <c r="M86" s="16">
        <v>0</v>
      </c>
      <c r="N86" s="16">
        <v>0</v>
      </c>
      <c r="O86" s="16">
        <v>0</v>
      </c>
      <c r="P86" s="16">
        <v>14734.41</v>
      </c>
      <c r="Q86" s="16">
        <v>-577.29</v>
      </c>
      <c r="R86" s="16">
        <v>0</v>
      </c>
      <c r="S86" s="16">
        <v>770.94</v>
      </c>
      <c r="T86" s="16">
        <v>0</v>
      </c>
      <c r="U86" s="16">
        <v>193.62</v>
      </c>
      <c r="V86" s="16">
        <v>0</v>
      </c>
      <c r="W86" s="16">
        <v>0</v>
      </c>
      <c r="X86" s="16">
        <v>0</v>
      </c>
      <c r="Y86" s="16">
        <v>0.13</v>
      </c>
      <c r="Z86" s="16">
        <v>0</v>
      </c>
      <c r="AA86" s="16">
        <v>0</v>
      </c>
      <c r="AB86" s="16">
        <v>0</v>
      </c>
      <c r="AC86" s="16">
        <v>0</v>
      </c>
      <c r="AD86" s="16">
        <v>570</v>
      </c>
      <c r="AE86" s="16">
        <v>0</v>
      </c>
      <c r="AF86" s="16">
        <v>3104.01</v>
      </c>
      <c r="AG86" s="16">
        <v>11630.4</v>
      </c>
      <c r="AH86" s="16">
        <v>0</v>
      </c>
      <c r="AI86" s="16">
        <v>0</v>
      </c>
    </row>
    <row r="88" spans="1:35" x14ac:dyDescent="0.2">
      <c r="A88" s="12" t="s">
        <v>162</v>
      </c>
    </row>
    <row r="89" spans="1:35" x14ac:dyDescent="0.2">
      <c r="A89" s="2" t="s">
        <v>163</v>
      </c>
      <c r="B89" s="1" t="s">
        <v>164</v>
      </c>
      <c r="C89" s="1">
        <v>3795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900.39</v>
      </c>
      <c r="K89" s="1">
        <v>189.75</v>
      </c>
      <c r="L89" s="1">
        <v>0</v>
      </c>
      <c r="M89" s="1">
        <v>0</v>
      </c>
      <c r="N89" s="1">
        <v>0</v>
      </c>
      <c r="O89" s="1">
        <v>0</v>
      </c>
      <c r="P89" s="1">
        <v>4885.1400000000003</v>
      </c>
      <c r="Q89" s="1">
        <v>-192.43</v>
      </c>
      <c r="R89" s="1">
        <v>0</v>
      </c>
      <c r="S89" s="1">
        <v>256.43</v>
      </c>
      <c r="T89" s="1">
        <v>0</v>
      </c>
      <c r="U89" s="1">
        <v>64</v>
      </c>
      <c r="V89" s="1">
        <v>0</v>
      </c>
      <c r="W89" s="1">
        <v>0</v>
      </c>
      <c r="X89" s="1">
        <v>0</v>
      </c>
      <c r="Y89" s="1">
        <v>0.01</v>
      </c>
      <c r="Z89" s="1">
        <v>0</v>
      </c>
      <c r="AA89" s="1">
        <v>0</v>
      </c>
      <c r="AB89" s="1">
        <v>0</v>
      </c>
      <c r="AC89" s="1">
        <v>0</v>
      </c>
      <c r="AD89" s="1">
        <v>189.75</v>
      </c>
      <c r="AE89" s="1">
        <v>0</v>
      </c>
      <c r="AF89" s="1">
        <v>879.94</v>
      </c>
      <c r="AG89" s="1">
        <v>4005.2</v>
      </c>
      <c r="AH89" s="1">
        <v>0</v>
      </c>
      <c r="AI89" s="1">
        <v>0</v>
      </c>
    </row>
    <row r="90" spans="1:35" x14ac:dyDescent="0.2">
      <c r="A90" s="2" t="s">
        <v>165</v>
      </c>
      <c r="B90" s="1" t="s">
        <v>166</v>
      </c>
      <c r="C90" s="1">
        <v>3750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898.1</v>
      </c>
      <c r="K90" s="1">
        <v>187.5</v>
      </c>
      <c r="L90" s="1">
        <v>0</v>
      </c>
      <c r="M90" s="1">
        <v>0</v>
      </c>
      <c r="N90" s="1">
        <v>0</v>
      </c>
      <c r="O90" s="1">
        <v>0</v>
      </c>
      <c r="P90" s="1">
        <v>4835.6000000000004</v>
      </c>
      <c r="Q90" s="1">
        <v>-192.43</v>
      </c>
      <c r="R90" s="1">
        <v>0</v>
      </c>
      <c r="S90" s="1">
        <v>251.54</v>
      </c>
      <c r="T90" s="1">
        <v>0</v>
      </c>
      <c r="U90" s="1">
        <v>59.1</v>
      </c>
      <c r="V90" s="1">
        <v>0</v>
      </c>
      <c r="W90" s="1">
        <v>0</v>
      </c>
      <c r="X90" s="1">
        <v>0</v>
      </c>
      <c r="Y90" s="1">
        <v>0.05</v>
      </c>
      <c r="Z90" s="1">
        <v>0</v>
      </c>
      <c r="AA90" s="1">
        <v>0</v>
      </c>
      <c r="AB90" s="1">
        <v>0</v>
      </c>
      <c r="AC90" s="1">
        <v>0</v>
      </c>
      <c r="AD90" s="1">
        <v>187.5</v>
      </c>
      <c r="AE90" s="1">
        <v>0</v>
      </c>
      <c r="AF90" s="1">
        <v>865.4</v>
      </c>
      <c r="AG90" s="1">
        <v>3970.2</v>
      </c>
      <c r="AH90" s="1">
        <v>0</v>
      </c>
      <c r="AI90" s="1">
        <v>0</v>
      </c>
    </row>
    <row r="91" spans="1:35" s="5" customFormat="1" x14ac:dyDescent="0.2">
      <c r="A91" s="15" t="s">
        <v>76</v>
      </c>
      <c r="C91" s="5" t="s">
        <v>77</v>
      </c>
      <c r="D91" s="5" t="s">
        <v>77</v>
      </c>
      <c r="E91" s="5" t="s">
        <v>77</v>
      </c>
      <c r="F91" s="5" t="s">
        <v>77</v>
      </c>
      <c r="G91" s="5" t="s">
        <v>77</v>
      </c>
      <c r="H91" s="5" t="s">
        <v>77</v>
      </c>
      <c r="I91" s="5" t="s">
        <v>77</v>
      </c>
      <c r="J91" s="5" t="s">
        <v>77</v>
      </c>
      <c r="K91" s="5" t="s">
        <v>77</v>
      </c>
      <c r="L91" s="5" t="s">
        <v>77</v>
      </c>
      <c r="M91" s="5" t="s">
        <v>77</v>
      </c>
      <c r="N91" s="5" t="s">
        <v>77</v>
      </c>
      <c r="O91" s="5" t="s">
        <v>77</v>
      </c>
      <c r="P91" s="5" t="s">
        <v>77</v>
      </c>
      <c r="Q91" s="5" t="s">
        <v>77</v>
      </c>
      <c r="R91" s="5" t="s">
        <v>77</v>
      </c>
      <c r="S91" s="5" t="s">
        <v>77</v>
      </c>
      <c r="T91" s="5" t="s">
        <v>77</v>
      </c>
      <c r="U91" s="5" t="s">
        <v>77</v>
      </c>
      <c r="V91" s="5" t="s">
        <v>77</v>
      </c>
      <c r="W91" s="5" t="s">
        <v>77</v>
      </c>
      <c r="X91" s="5" t="s">
        <v>77</v>
      </c>
      <c r="Y91" s="5" t="s">
        <v>77</v>
      </c>
      <c r="Z91" s="5" t="s">
        <v>77</v>
      </c>
      <c r="AA91" s="5" t="s">
        <v>77</v>
      </c>
      <c r="AB91" s="5" t="s">
        <v>77</v>
      </c>
      <c r="AC91" s="5" t="s">
        <v>77</v>
      </c>
      <c r="AD91" s="5" t="s">
        <v>77</v>
      </c>
      <c r="AE91" s="5" t="s">
        <v>77</v>
      </c>
      <c r="AF91" s="5" t="s">
        <v>77</v>
      </c>
      <c r="AG91" s="5" t="s">
        <v>77</v>
      </c>
      <c r="AH91" s="5" t="s">
        <v>77</v>
      </c>
      <c r="AI91" s="5" t="s">
        <v>77</v>
      </c>
    </row>
    <row r="92" spans="1:35" x14ac:dyDescent="0.2">
      <c r="C92" s="16">
        <v>7545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1416</v>
      </c>
      <c r="J92" s="16">
        <v>1798.49</v>
      </c>
      <c r="K92" s="16">
        <v>377.25</v>
      </c>
      <c r="L92" s="16">
        <v>0</v>
      </c>
      <c r="M92" s="16">
        <v>0</v>
      </c>
      <c r="N92" s="16">
        <v>0</v>
      </c>
      <c r="O92" s="16">
        <v>0</v>
      </c>
      <c r="P92" s="16">
        <v>9720.74</v>
      </c>
      <c r="Q92" s="16">
        <v>-384.86</v>
      </c>
      <c r="R92" s="16">
        <v>0</v>
      </c>
      <c r="S92" s="16">
        <v>507.97</v>
      </c>
      <c r="T92" s="16">
        <v>0</v>
      </c>
      <c r="U92" s="16">
        <v>123.1</v>
      </c>
      <c r="V92" s="16">
        <v>0</v>
      </c>
      <c r="W92" s="16">
        <v>0</v>
      </c>
      <c r="X92" s="16">
        <v>0</v>
      </c>
      <c r="Y92" s="16">
        <v>0.06</v>
      </c>
      <c r="Z92" s="16">
        <v>0</v>
      </c>
      <c r="AA92" s="16">
        <v>0</v>
      </c>
      <c r="AB92" s="16">
        <v>0</v>
      </c>
      <c r="AC92" s="16">
        <v>0</v>
      </c>
      <c r="AD92" s="16">
        <v>377.25</v>
      </c>
      <c r="AE92" s="16">
        <v>0</v>
      </c>
      <c r="AF92" s="16">
        <v>1745.34</v>
      </c>
      <c r="AG92" s="16">
        <v>7975.4</v>
      </c>
      <c r="AH92" s="16">
        <v>0</v>
      </c>
      <c r="AI92" s="16">
        <v>0</v>
      </c>
    </row>
    <row r="94" spans="1:35" x14ac:dyDescent="0.2">
      <c r="A94" s="12" t="s">
        <v>167</v>
      </c>
    </row>
    <row r="95" spans="1:35" x14ac:dyDescent="0.2">
      <c r="A95" s="2" t="s">
        <v>168</v>
      </c>
      <c r="B95" s="1" t="s">
        <v>169</v>
      </c>
      <c r="C95" s="1">
        <v>3900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905.71</v>
      </c>
      <c r="K95" s="1">
        <v>195</v>
      </c>
      <c r="L95" s="1">
        <v>0</v>
      </c>
      <c r="M95" s="1">
        <v>0</v>
      </c>
      <c r="N95" s="1">
        <v>0</v>
      </c>
      <c r="O95" s="1">
        <v>0</v>
      </c>
      <c r="P95" s="1">
        <v>5000.71</v>
      </c>
      <c r="Q95" s="1">
        <v>-192.43</v>
      </c>
      <c r="R95" s="1">
        <v>0</v>
      </c>
      <c r="S95" s="1">
        <v>267.86</v>
      </c>
      <c r="T95" s="1">
        <v>0</v>
      </c>
      <c r="U95" s="1">
        <v>75.42</v>
      </c>
      <c r="V95" s="1">
        <v>0</v>
      </c>
      <c r="W95" s="1">
        <v>0</v>
      </c>
      <c r="X95" s="1">
        <v>0</v>
      </c>
      <c r="Y95" s="1">
        <v>-0.01</v>
      </c>
      <c r="Z95" s="1">
        <v>0</v>
      </c>
      <c r="AA95" s="1">
        <v>0</v>
      </c>
      <c r="AB95" s="1">
        <v>0</v>
      </c>
      <c r="AC95" s="1">
        <v>0</v>
      </c>
      <c r="AD95" s="1">
        <v>195</v>
      </c>
      <c r="AE95" s="1">
        <v>0</v>
      </c>
      <c r="AF95" s="1">
        <v>913.91</v>
      </c>
      <c r="AG95" s="1">
        <v>4086.8</v>
      </c>
      <c r="AH95" s="1">
        <v>0</v>
      </c>
      <c r="AI95" s="1">
        <v>0</v>
      </c>
    </row>
    <row r="96" spans="1:35" x14ac:dyDescent="0.2">
      <c r="A96" s="2" t="s">
        <v>170</v>
      </c>
      <c r="B96" s="1" t="s">
        <v>171</v>
      </c>
      <c r="C96" s="1">
        <v>3750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898.1</v>
      </c>
      <c r="K96" s="1">
        <v>187.5</v>
      </c>
      <c r="L96" s="1">
        <v>0</v>
      </c>
      <c r="M96" s="1">
        <v>0</v>
      </c>
      <c r="N96" s="1">
        <v>0</v>
      </c>
      <c r="O96" s="1">
        <v>0</v>
      </c>
      <c r="P96" s="1">
        <v>4835.6000000000004</v>
      </c>
      <c r="Q96" s="1">
        <v>-192.43</v>
      </c>
      <c r="R96" s="1">
        <v>0</v>
      </c>
      <c r="S96" s="1">
        <v>251.54</v>
      </c>
      <c r="T96" s="1">
        <v>0</v>
      </c>
      <c r="U96" s="1">
        <v>59.1</v>
      </c>
      <c r="V96" s="1">
        <v>0</v>
      </c>
      <c r="W96" s="1">
        <v>0</v>
      </c>
      <c r="X96" s="1">
        <v>0</v>
      </c>
      <c r="Y96" s="1">
        <v>0.05</v>
      </c>
      <c r="Z96" s="1">
        <v>0</v>
      </c>
      <c r="AA96" s="1">
        <v>0</v>
      </c>
      <c r="AB96" s="1">
        <v>0</v>
      </c>
      <c r="AC96" s="1">
        <v>0</v>
      </c>
      <c r="AD96" s="1">
        <v>187.5</v>
      </c>
      <c r="AE96" s="1">
        <v>0</v>
      </c>
      <c r="AF96" s="1">
        <v>865.4</v>
      </c>
      <c r="AG96" s="1">
        <v>3970.2</v>
      </c>
      <c r="AH96" s="1">
        <v>0</v>
      </c>
      <c r="AI96" s="1">
        <v>0</v>
      </c>
    </row>
    <row r="97" spans="1:35" s="5" customFormat="1" x14ac:dyDescent="0.2">
      <c r="A97" s="15" t="s">
        <v>76</v>
      </c>
      <c r="C97" s="5" t="s">
        <v>77</v>
      </c>
      <c r="D97" s="5" t="s">
        <v>77</v>
      </c>
      <c r="E97" s="5" t="s">
        <v>77</v>
      </c>
      <c r="F97" s="5" t="s">
        <v>77</v>
      </c>
      <c r="G97" s="5" t="s">
        <v>77</v>
      </c>
      <c r="H97" s="5" t="s">
        <v>77</v>
      </c>
      <c r="I97" s="5" t="s">
        <v>77</v>
      </c>
      <c r="J97" s="5" t="s">
        <v>77</v>
      </c>
      <c r="K97" s="5" t="s">
        <v>77</v>
      </c>
      <c r="L97" s="5" t="s">
        <v>77</v>
      </c>
      <c r="M97" s="5" t="s">
        <v>77</v>
      </c>
      <c r="N97" s="5" t="s">
        <v>77</v>
      </c>
      <c r="O97" s="5" t="s">
        <v>77</v>
      </c>
      <c r="P97" s="5" t="s">
        <v>77</v>
      </c>
      <c r="Q97" s="5" t="s">
        <v>77</v>
      </c>
      <c r="R97" s="5" t="s">
        <v>77</v>
      </c>
      <c r="S97" s="5" t="s">
        <v>77</v>
      </c>
      <c r="T97" s="5" t="s">
        <v>77</v>
      </c>
      <c r="U97" s="5" t="s">
        <v>77</v>
      </c>
      <c r="V97" s="5" t="s">
        <v>77</v>
      </c>
      <c r="W97" s="5" t="s">
        <v>77</v>
      </c>
      <c r="X97" s="5" t="s">
        <v>77</v>
      </c>
      <c r="Y97" s="5" t="s">
        <v>77</v>
      </c>
      <c r="Z97" s="5" t="s">
        <v>77</v>
      </c>
      <c r="AA97" s="5" t="s">
        <v>77</v>
      </c>
      <c r="AB97" s="5" t="s">
        <v>77</v>
      </c>
      <c r="AC97" s="5" t="s">
        <v>77</v>
      </c>
      <c r="AD97" s="5" t="s">
        <v>77</v>
      </c>
      <c r="AE97" s="5" t="s">
        <v>77</v>
      </c>
      <c r="AF97" s="5" t="s">
        <v>77</v>
      </c>
      <c r="AG97" s="5" t="s">
        <v>77</v>
      </c>
      <c r="AH97" s="5" t="s">
        <v>77</v>
      </c>
      <c r="AI97" s="5" t="s">
        <v>77</v>
      </c>
    </row>
    <row r="98" spans="1:35" x14ac:dyDescent="0.2">
      <c r="C98" s="16">
        <v>7650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1416</v>
      </c>
      <c r="J98" s="16">
        <v>1803.81</v>
      </c>
      <c r="K98" s="16">
        <v>382.5</v>
      </c>
      <c r="L98" s="16">
        <v>0</v>
      </c>
      <c r="M98" s="16">
        <v>0</v>
      </c>
      <c r="N98" s="16">
        <v>0</v>
      </c>
      <c r="O98" s="16">
        <v>0</v>
      </c>
      <c r="P98" s="16">
        <v>9836.31</v>
      </c>
      <c r="Q98" s="16">
        <v>-384.86</v>
      </c>
      <c r="R98" s="16">
        <v>0</v>
      </c>
      <c r="S98" s="16">
        <v>519.4</v>
      </c>
      <c r="T98" s="16">
        <v>0</v>
      </c>
      <c r="U98" s="16">
        <v>134.52000000000001</v>
      </c>
      <c r="V98" s="16">
        <v>0</v>
      </c>
      <c r="W98" s="16">
        <v>0</v>
      </c>
      <c r="X98" s="16">
        <v>0</v>
      </c>
      <c r="Y98" s="16">
        <v>0.04</v>
      </c>
      <c r="Z98" s="16">
        <v>0</v>
      </c>
      <c r="AA98" s="16">
        <v>0</v>
      </c>
      <c r="AB98" s="16">
        <v>0</v>
      </c>
      <c r="AC98" s="16">
        <v>0</v>
      </c>
      <c r="AD98" s="16">
        <v>382.5</v>
      </c>
      <c r="AE98" s="16">
        <v>0</v>
      </c>
      <c r="AF98" s="16">
        <v>1779.31</v>
      </c>
      <c r="AG98" s="16">
        <v>8057</v>
      </c>
      <c r="AH98" s="16">
        <v>0</v>
      </c>
      <c r="AI98" s="16">
        <v>0</v>
      </c>
    </row>
    <row r="100" spans="1:35" x14ac:dyDescent="0.2">
      <c r="A100" s="12" t="s">
        <v>172</v>
      </c>
    </row>
    <row r="101" spans="1:35" x14ac:dyDescent="0.2">
      <c r="A101" s="2" t="s">
        <v>173</v>
      </c>
      <c r="B101" s="1" t="s">
        <v>174</v>
      </c>
      <c r="C101" s="1">
        <v>3750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4835.6000000000004</v>
      </c>
      <c r="Q101" s="1">
        <v>-192.43</v>
      </c>
      <c r="R101" s="1">
        <v>0</v>
      </c>
      <c r="S101" s="1">
        <v>251.54</v>
      </c>
      <c r="T101" s="1">
        <v>0</v>
      </c>
      <c r="U101" s="1">
        <v>59.1</v>
      </c>
      <c r="V101" s="1">
        <v>0</v>
      </c>
      <c r="W101" s="1">
        <v>0</v>
      </c>
      <c r="X101" s="1">
        <v>0</v>
      </c>
      <c r="Y101" s="1">
        <v>0.05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2473.4</v>
      </c>
      <c r="AG101" s="1">
        <v>2362.1999999999998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3795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900.39</v>
      </c>
      <c r="K102" s="1">
        <v>189.75</v>
      </c>
      <c r="L102" s="1">
        <v>0</v>
      </c>
      <c r="M102" s="1">
        <v>0</v>
      </c>
      <c r="N102" s="1">
        <v>0</v>
      </c>
      <c r="O102" s="1">
        <v>0</v>
      </c>
      <c r="P102" s="1">
        <v>4885.1400000000003</v>
      </c>
      <c r="Q102" s="1">
        <v>-192.43</v>
      </c>
      <c r="R102" s="1">
        <v>0</v>
      </c>
      <c r="S102" s="1">
        <v>256.43</v>
      </c>
      <c r="T102" s="1">
        <v>0</v>
      </c>
      <c r="U102" s="1">
        <v>64</v>
      </c>
      <c r="V102" s="1">
        <v>0</v>
      </c>
      <c r="W102" s="1">
        <v>0</v>
      </c>
      <c r="X102" s="1">
        <v>0</v>
      </c>
      <c r="Y102" s="1">
        <v>0.01</v>
      </c>
      <c r="Z102" s="1">
        <v>0</v>
      </c>
      <c r="AA102" s="1">
        <v>0</v>
      </c>
      <c r="AB102" s="1">
        <v>0</v>
      </c>
      <c r="AC102" s="1">
        <v>0</v>
      </c>
      <c r="AD102" s="1">
        <v>189.75</v>
      </c>
      <c r="AE102" s="1">
        <v>0</v>
      </c>
      <c r="AF102" s="1">
        <v>879.94</v>
      </c>
      <c r="AG102" s="1">
        <v>4005.2</v>
      </c>
      <c r="AH102" s="1">
        <v>0</v>
      </c>
      <c r="AI102" s="1">
        <v>0</v>
      </c>
    </row>
    <row r="103" spans="1:35" x14ac:dyDescent="0.2">
      <c r="A103" s="2" t="s">
        <v>177</v>
      </c>
      <c r="B103" s="1" t="s">
        <v>178</v>
      </c>
      <c r="C103" s="1">
        <v>3750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898.1</v>
      </c>
      <c r="K103" s="1">
        <v>187.5</v>
      </c>
      <c r="L103" s="1">
        <v>0</v>
      </c>
      <c r="M103" s="1">
        <v>0</v>
      </c>
      <c r="N103" s="1">
        <v>0</v>
      </c>
      <c r="O103" s="1">
        <v>0</v>
      </c>
      <c r="P103" s="1">
        <v>4835.6000000000004</v>
      </c>
      <c r="Q103" s="1">
        <v>-192.43</v>
      </c>
      <c r="R103" s="1">
        <v>0</v>
      </c>
      <c r="S103" s="1">
        <v>251.54</v>
      </c>
      <c r="T103" s="1">
        <v>0</v>
      </c>
      <c r="U103" s="1">
        <v>59.1</v>
      </c>
      <c r="V103" s="1">
        <v>0</v>
      </c>
      <c r="W103" s="1">
        <v>0</v>
      </c>
      <c r="X103" s="1">
        <v>0</v>
      </c>
      <c r="Y103" s="1">
        <v>-0.1</v>
      </c>
      <c r="Z103" s="1">
        <v>0</v>
      </c>
      <c r="AA103" s="1">
        <v>0</v>
      </c>
      <c r="AB103" s="1">
        <v>0</v>
      </c>
      <c r="AC103" s="1">
        <v>0</v>
      </c>
      <c r="AD103" s="1">
        <v>187.5</v>
      </c>
      <c r="AE103" s="1">
        <v>0</v>
      </c>
      <c r="AF103" s="1">
        <v>434</v>
      </c>
      <c r="AG103" s="1">
        <v>4401.6000000000004</v>
      </c>
      <c r="AH103" s="1">
        <v>0</v>
      </c>
      <c r="AI103" s="1">
        <v>0</v>
      </c>
    </row>
    <row r="104" spans="1:35" s="5" customFormat="1" x14ac:dyDescent="0.2">
      <c r="A104" s="15" t="s">
        <v>76</v>
      </c>
      <c r="C104" s="5" t="s">
        <v>77</v>
      </c>
      <c r="D104" s="5" t="s">
        <v>77</v>
      </c>
      <c r="E104" s="5" t="s">
        <v>77</v>
      </c>
      <c r="F104" s="5" t="s">
        <v>77</v>
      </c>
      <c r="G104" s="5" t="s">
        <v>77</v>
      </c>
      <c r="H104" s="5" t="s">
        <v>77</v>
      </c>
      <c r="I104" s="5" t="s">
        <v>77</v>
      </c>
      <c r="J104" s="5" t="s">
        <v>77</v>
      </c>
      <c r="K104" s="5" t="s">
        <v>77</v>
      </c>
      <c r="L104" s="5" t="s">
        <v>77</v>
      </c>
      <c r="M104" s="5" t="s">
        <v>77</v>
      </c>
      <c r="N104" s="5" t="s">
        <v>77</v>
      </c>
      <c r="O104" s="5" t="s">
        <v>77</v>
      </c>
      <c r="P104" s="5" t="s">
        <v>77</v>
      </c>
      <c r="Q104" s="5" t="s">
        <v>77</v>
      </c>
      <c r="R104" s="5" t="s">
        <v>77</v>
      </c>
      <c r="S104" s="5" t="s">
        <v>77</v>
      </c>
      <c r="T104" s="5" t="s">
        <v>77</v>
      </c>
      <c r="U104" s="5" t="s">
        <v>77</v>
      </c>
      <c r="V104" s="5" t="s">
        <v>77</v>
      </c>
      <c r="W104" s="5" t="s">
        <v>77</v>
      </c>
      <c r="X104" s="5" t="s">
        <v>77</v>
      </c>
      <c r="Y104" s="5" t="s">
        <v>77</v>
      </c>
      <c r="Z104" s="5" t="s">
        <v>77</v>
      </c>
      <c r="AA104" s="5" t="s">
        <v>77</v>
      </c>
      <c r="AB104" s="5" t="s">
        <v>77</v>
      </c>
      <c r="AC104" s="5" t="s">
        <v>77</v>
      </c>
      <c r="AD104" s="5" t="s">
        <v>77</v>
      </c>
      <c r="AE104" s="5" t="s">
        <v>77</v>
      </c>
      <c r="AF104" s="5" t="s">
        <v>77</v>
      </c>
      <c r="AG104" s="5" t="s">
        <v>77</v>
      </c>
      <c r="AH104" s="5" t="s">
        <v>77</v>
      </c>
      <c r="AI104" s="5" t="s">
        <v>77</v>
      </c>
    </row>
    <row r="105" spans="1:35" x14ac:dyDescent="0.2">
      <c r="C105" s="16">
        <v>11295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2124</v>
      </c>
      <c r="J105" s="16">
        <v>2696.59</v>
      </c>
      <c r="K105" s="16">
        <v>564.75</v>
      </c>
      <c r="L105" s="16">
        <v>0</v>
      </c>
      <c r="M105" s="16">
        <v>0</v>
      </c>
      <c r="N105" s="16">
        <v>0</v>
      </c>
      <c r="O105" s="16">
        <v>0</v>
      </c>
      <c r="P105" s="16">
        <v>14556.34</v>
      </c>
      <c r="Q105" s="16">
        <v>-577.29</v>
      </c>
      <c r="R105" s="16">
        <v>0</v>
      </c>
      <c r="S105" s="16">
        <v>759.51</v>
      </c>
      <c r="T105" s="16">
        <v>0</v>
      </c>
      <c r="U105" s="16">
        <v>182.2</v>
      </c>
      <c r="V105" s="16">
        <v>0</v>
      </c>
      <c r="W105" s="16">
        <v>0</v>
      </c>
      <c r="X105" s="16">
        <v>0</v>
      </c>
      <c r="Y105" s="16">
        <v>-0.04</v>
      </c>
      <c r="Z105" s="16">
        <v>0</v>
      </c>
      <c r="AA105" s="16">
        <v>0</v>
      </c>
      <c r="AB105" s="16">
        <v>0</v>
      </c>
      <c r="AC105" s="16">
        <v>0</v>
      </c>
      <c r="AD105" s="16">
        <v>564.75</v>
      </c>
      <c r="AE105" s="16">
        <v>0</v>
      </c>
      <c r="AF105" s="16">
        <v>3787.34</v>
      </c>
      <c r="AG105" s="16">
        <v>10769</v>
      </c>
      <c r="AH105" s="16">
        <v>0</v>
      </c>
      <c r="AI105" s="16">
        <v>0</v>
      </c>
    </row>
    <row r="107" spans="1:35" x14ac:dyDescent="0.2">
      <c r="A107" s="12" t="s">
        <v>179</v>
      </c>
    </row>
    <row r="108" spans="1:35" x14ac:dyDescent="0.2">
      <c r="A108" s="2" t="s">
        <v>180</v>
      </c>
      <c r="B108" s="1" t="s">
        <v>181</v>
      </c>
      <c r="C108" s="1">
        <v>3795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900.39</v>
      </c>
      <c r="K108" s="1">
        <v>189.75</v>
      </c>
      <c r="L108" s="1">
        <v>0</v>
      </c>
      <c r="M108" s="1">
        <v>0</v>
      </c>
      <c r="N108" s="1">
        <v>0</v>
      </c>
      <c r="O108" s="1">
        <v>0</v>
      </c>
      <c r="P108" s="1">
        <v>4885.1400000000003</v>
      </c>
      <c r="Q108" s="1">
        <v>-192.43</v>
      </c>
      <c r="R108" s="1">
        <v>0</v>
      </c>
      <c r="S108" s="1">
        <v>256.43</v>
      </c>
      <c r="T108" s="1">
        <v>0</v>
      </c>
      <c r="U108" s="1">
        <v>64</v>
      </c>
      <c r="V108" s="1">
        <v>0</v>
      </c>
      <c r="W108" s="1">
        <v>0</v>
      </c>
      <c r="X108" s="1">
        <v>0</v>
      </c>
      <c r="Y108" s="1">
        <v>-0.19</v>
      </c>
      <c r="Z108" s="1">
        <v>0</v>
      </c>
      <c r="AA108" s="1">
        <v>0</v>
      </c>
      <c r="AB108" s="1">
        <v>0</v>
      </c>
      <c r="AC108" s="1">
        <v>0</v>
      </c>
      <c r="AD108" s="1">
        <v>189.75</v>
      </c>
      <c r="AE108" s="1">
        <v>0</v>
      </c>
      <c r="AF108" s="1">
        <v>879.74</v>
      </c>
      <c r="AG108" s="1">
        <v>4005.4</v>
      </c>
      <c r="AH108" s="1">
        <v>0</v>
      </c>
      <c r="AI108" s="1">
        <v>0</v>
      </c>
    </row>
    <row r="109" spans="1:35" s="5" customFormat="1" x14ac:dyDescent="0.2">
      <c r="A109" s="15" t="s">
        <v>76</v>
      </c>
      <c r="C109" s="5" t="s">
        <v>77</v>
      </c>
      <c r="D109" s="5" t="s">
        <v>77</v>
      </c>
      <c r="E109" s="5" t="s">
        <v>77</v>
      </c>
      <c r="F109" s="5" t="s">
        <v>77</v>
      </c>
      <c r="G109" s="5" t="s">
        <v>77</v>
      </c>
      <c r="H109" s="5" t="s">
        <v>77</v>
      </c>
      <c r="I109" s="5" t="s">
        <v>77</v>
      </c>
      <c r="J109" s="5" t="s">
        <v>77</v>
      </c>
      <c r="K109" s="5" t="s">
        <v>77</v>
      </c>
      <c r="L109" s="5" t="s">
        <v>77</v>
      </c>
      <c r="M109" s="5" t="s">
        <v>77</v>
      </c>
      <c r="N109" s="5" t="s">
        <v>77</v>
      </c>
      <c r="O109" s="5" t="s">
        <v>77</v>
      </c>
      <c r="P109" s="5" t="s">
        <v>77</v>
      </c>
      <c r="Q109" s="5" t="s">
        <v>77</v>
      </c>
      <c r="R109" s="5" t="s">
        <v>77</v>
      </c>
      <c r="S109" s="5" t="s">
        <v>77</v>
      </c>
      <c r="T109" s="5" t="s">
        <v>77</v>
      </c>
      <c r="U109" s="5" t="s">
        <v>77</v>
      </c>
      <c r="V109" s="5" t="s">
        <v>77</v>
      </c>
      <c r="W109" s="5" t="s">
        <v>77</v>
      </c>
      <c r="X109" s="5" t="s">
        <v>77</v>
      </c>
      <c r="Y109" s="5" t="s">
        <v>77</v>
      </c>
      <c r="Z109" s="5" t="s">
        <v>77</v>
      </c>
      <c r="AA109" s="5" t="s">
        <v>77</v>
      </c>
      <c r="AB109" s="5" t="s">
        <v>77</v>
      </c>
      <c r="AC109" s="5" t="s">
        <v>77</v>
      </c>
      <c r="AD109" s="5" t="s">
        <v>77</v>
      </c>
      <c r="AE109" s="5" t="s">
        <v>77</v>
      </c>
      <c r="AF109" s="5" t="s">
        <v>77</v>
      </c>
      <c r="AG109" s="5" t="s">
        <v>77</v>
      </c>
      <c r="AH109" s="5" t="s">
        <v>77</v>
      </c>
      <c r="AI109" s="5" t="s">
        <v>77</v>
      </c>
    </row>
    <row r="110" spans="1:35" x14ac:dyDescent="0.2">
      <c r="C110" s="16">
        <v>3795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900.39</v>
      </c>
      <c r="K110" s="16">
        <v>189.75</v>
      </c>
      <c r="L110" s="16">
        <v>0</v>
      </c>
      <c r="M110" s="16">
        <v>0</v>
      </c>
      <c r="N110" s="16">
        <v>0</v>
      </c>
      <c r="O110" s="16">
        <v>0</v>
      </c>
      <c r="P110" s="16">
        <v>4885.1400000000003</v>
      </c>
      <c r="Q110" s="16">
        <v>-192.43</v>
      </c>
      <c r="R110" s="16">
        <v>0</v>
      </c>
      <c r="S110" s="16">
        <v>256.43</v>
      </c>
      <c r="T110" s="16">
        <v>0</v>
      </c>
      <c r="U110" s="16">
        <v>64</v>
      </c>
      <c r="V110" s="16">
        <v>0</v>
      </c>
      <c r="W110" s="16">
        <v>0</v>
      </c>
      <c r="X110" s="16">
        <v>0</v>
      </c>
      <c r="Y110" s="16">
        <v>-0.19</v>
      </c>
      <c r="Z110" s="16">
        <v>0</v>
      </c>
      <c r="AA110" s="16">
        <v>0</v>
      </c>
      <c r="AB110" s="16">
        <v>0</v>
      </c>
      <c r="AC110" s="16">
        <v>0</v>
      </c>
      <c r="AD110" s="16">
        <v>189.75</v>
      </c>
      <c r="AE110" s="16">
        <v>0</v>
      </c>
      <c r="AF110" s="16">
        <v>879.74</v>
      </c>
      <c r="AG110" s="16">
        <v>4005.4</v>
      </c>
      <c r="AH110" s="16">
        <v>0</v>
      </c>
      <c r="AI110" s="16">
        <v>0</v>
      </c>
    </row>
    <row r="112" spans="1:35" x14ac:dyDescent="0.2">
      <c r="A112" s="12" t="s">
        <v>182</v>
      </c>
    </row>
    <row r="113" spans="1:35" x14ac:dyDescent="0.2">
      <c r="A113" s="2" t="s">
        <v>183</v>
      </c>
      <c r="B113" s="1" t="s">
        <v>184</v>
      </c>
      <c r="C113" s="1">
        <v>3795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900.39</v>
      </c>
      <c r="K113" s="1">
        <v>189.75</v>
      </c>
      <c r="L113" s="1">
        <v>0</v>
      </c>
      <c r="M113" s="1">
        <v>0</v>
      </c>
      <c r="N113" s="1">
        <v>0</v>
      </c>
      <c r="O113" s="1">
        <v>0</v>
      </c>
      <c r="P113" s="1">
        <v>4885.1400000000003</v>
      </c>
      <c r="Q113" s="1">
        <v>-192.43</v>
      </c>
      <c r="R113" s="1">
        <v>0</v>
      </c>
      <c r="S113" s="1">
        <v>256.43</v>
      </c>
      <c r="T113" s="1">
        <v>0</v>
      </c>
      <c r="U113" s="1">
        <v>64</v>
      </c>
      <c r="V113" s="1">
        <v>0</v>
      </c>
      <c r="W113" s="1">
        <v>0</v>
      </c>
      <c r="X113" s="1">
        <v>0</v>
      </c>
      <c r="Y113" s="1">
        <v>0.01</v>
      </c>
      <c r="Z113" s="1">
        <v>0</v>
      </c>
      <c r="AA113" s="1">
        <v>0</v>
      </c>
      <c r="AB113" s="1">
        <v>0</v>
      </c>
      <c r="AC113" s="1">
        <v>0</v>
      </c>
      <c r="AD113" s="1">
        <v>189.75</v>
      </c>
      <c r="AE113" s="1">
        <v>0</v>
      </c>
      <c r="AF113" s="1">
        <v>879.94</v>
      </c>
      <c r="AG113" s="1">
        <v>4005.2</v>
      </c>
      <c r="AH113" s="1">
        <v>0</v>
      </c>
      <c r="AI113" s="1">
        <v>0</v>
      </c>
    </row>
    <row r="114" spans="1:35" s="5" customFormat="1" x14ac:dyDescent="0.2">
      <c r="A114" s="15" t="s">
        <v>76</v>
      </c>
      <c r="C114" s="5" t="s">
        <v>77</v>
      </c>
      <c r="D114" s="5" t="s">
        <v>77</v>
      </c>
      <c r="E114" s="5" t="s">
        <v>77</v>
      </c>
      <c r="F114" s="5" t="s">
        <v>77</v>
      </c>
      <c r="G114" s="5" t="s">
        <v>77</v>
      </c>
      <c r="H114" s="5" t="s">
        <v>77</v>
      </c>
      <c r="I114" s="5" t="s">
        <v>77</v>
      </c>
      <c r="J114" s="5" t="s">
        <v>77</v>
      </c>
      <c r="K114" s="5" t="s">
        <v>77</v>
      </c>
      <c r="L114" s="5" t="s">
        <v>77</v>
      </c>
      <c r="M114" s="5" t="s">
        <v>77</v>
      </c>
      <c r="N114" s="5" t="s">
        <v>77</v>
      </c>
      <c r="O114" s="5" t="s">
        <v>77</v>
      </c>
      <c r="P114" s="5" t="s">
        <v>77</v>
      </c>
      <c r="Q114" s="5" t="s">
        <v>77</v>
      </c>
      <c r="R114" s="5" t="s">
        <v>77</v>
      </c>
      <c r="S114" s="5" t="s">
        <v>77</v>
      </c>
      <c r="T114" s="5" t="s">
        <v>77</v>
      </c>
      <c r="U114" s="5" t="s">
        <v>77</v>
      </c>
      <c r="V114" s="5" t="s">
        <v>77</v>
      </c>
      <c r="W114" s="5" t="s">
        <v>77</v>
      </c>
      <c r="X114" s="5" t="s">
        <v>77</v>
      </c>
      <c r="Y114" s="5" t="s">
        <v>77</v>
      </c>
      <c r="Z114" s="5" t="s">
        <v>77</v>
      </c>
      <c r="AA114" s="5" t="s">
        <v>77</v>
      </c>
      <c r="AB114" s="5" t="s">
        <v>77</v>
      </c>
      <c r="AC114" s="5" t="s">
        <v>77</v>
      </c>
      <c r="AD114" s="5" t="s">
        <v>77</v>
      </c>
      <c r="AE114" s="5" t="s">
        <v>77</v>
      </c>
      <c r="AF114" s="5" t="s">
        <v>77</v>
      </c>
      <c r="AG114" s="5" t="s">
        <v>77</v>
      </c>
      <c r="AH114" s="5" t="s">
        <v>77</v>
      </c>
      <c r="AI114" s="5" t="s">
        <v>77</v>
      </c>
    </row>
    <row r="115" spans="1:35" x14ac:dyDescent="0.2">
      <c r="C115" s="16">
        <v>3795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708</v>
      </c>
      <c r="J115" s="16">
        <v>900.39</v>
      </c>
      <c r="K115" s="16">
        <v>189.75</v>
      </c>
      <c r="L115" s="16">
        <v>0</v>
      </c>
      <c r="M115" s="16">
        <v>0</v>
      </c>
      <c r="N115" s="16">
        <v>0</v>
      </c>
      <c r="O115" s="16">
        <v>0</v>
      </c>
      <c r="P115" s="16">
        <v>4885.1400000000003</v>
      </c>
      <c r="Q115" s="16">
        <v>-192.43</v>
      </c>
      <c r="R115" s="16">
        <v>0</v>
      </c>
      <c r="S115" s="16">
        <v>256.43</v>
      </c>
      <c r="T115" s="16">
        <v>0</v>
      </c>
      <c r="U115" s="16">
        <v>64</v>
      </c>
      <c r="V115" s="16">
        <v>0</v>
      </c>
      <c r="W115" s="16">
        <v>0</v>
      </c>
      <c r="X115" s="16">
        <v>0</v>
      </c>
      <c r="Y115" s="16">
        <v>0.01</v>
      </c>
      <c r="Z115" s="16">
        <v>0</v>
      </c>
      <c r="AA115" s="16">
        <v>0</v>
      </c>
      <c r="AB115" s="16">
        <v>0</v>
      </c>
      <c r="AC115" s="16">
        <v>0</v>
      </c>
      <c r="AD115" s="16">
        <v>189.75</v>
      </c>
      <c r="AE115" s="16">
        <v>0</v>
      </c>
      <c r="AF115" s="16">
        <v>879.94</v>
      </c>
      <c r="AG115" s="16">
        <v>4005.2</v>
      </c>
      <c r="AH115" s="16">
        <v>0</v>
      </c>
      <c r="AI115" s="16">
        <v>0</v>
      </c>
    </row>
    <row r="117" spans="1:35" x14ac:dyDescent="0.2">
      <c r="A117" s="12" t="s">
        <v>185</v>
      </c>
    </row>
    <row r="118" spans="1:35" x14ac:dyDescent="0.2">
      <c r="A118" s="2" t="s">
        <v>186</v>
      </c>
      <c r="B118" s="1" t="s">
        <v>187</v>
      </c>
      <c r="C118" s="1">
        <v>5461.95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984.89</v>
      </c>
      <c r="K118" s="1">
        <v>273.10000000000002</v>
      </c>
      <c r="L118" s="1">
        <v>0</v>
      </c>
      <c r="M118" s="1">
        <v>0</v>
      </c>
      <c r="N118" s="1">
        <v>0</v>
      </c>
      <c r="O118" s="1">
        <v>0</v>
      </c>
      <c r="P118" s="1">
        <v>6719.94</v>
      </c>
      <c r="Q118" s="1">
        <v>0</v>
      </c>
      <c r="R118" s="1">
        <v>0</v>
      </c>
      <c r="S118" s="1">
        <v>437.8</v>
      </c>
      <c r="T118" s="1">
        <v>0</v>
      </c>
      <c r="U118" s="1">
        <v>437.8</v>
      </c>
      <c r="V118" s="1">
        <v>0</v>
      </c>
      <c r="W118" s="1">
        <v>0</v>
      </c>
      <c r="X118" s="1">
        <v>0</v>
      </c>
      <c r="Y118" s="1">
        <v>0.02</v>
      </c>
      <c r="Z118" s="1">
        <v>0</v>
      </c>
      <c r="AA118" s="1">
        <v>0</v>
      </c>
      <c r="AB118" s="1">
        <v>0</v>
      </c>
      <c r="AC118" s="1">
        <v>0</v>
      </c>
      <c r="AD118" s="1">
        <v>273.10000000000002</v>
      </c>
      <c r="AE118" s="1">
        <v>0</v>
      </c>
      <c r="AF118" s="1">
        <v>4343.1400000000003</v>
      </c>
      <c r="AG118" s="1">
        <v>2376.8000000000002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5880.6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1006.11</v>
      </c>
      <c r="K119" s="1">
        <v>294.02999999999997</v>
      </c>
      <c r="L119" s="1">
        <v>0</v>
      </c>
      <c r="M119" s="1">
        <v>0</v>
      </c>
      <c r="N119" s="1">
        <v>0</v>
      </c>
      <c r="O119" s="1">
        <v>0</v>
      </c>
      <c r="P119" s="1">
        <v>7180.74</v>
      </c>
      <c r="Q119" s="1">
        <v>0</v>
      </c>
      <c r="R119" s="1">
        <v>0</v>
      </c>
      <c r="S119" s="1">
        <v>503.3</v>
      </c>
      <c r="T119" s="1">
        <v>0</v>
      </c>
      <c r="U119" s="1">
        <v>503.3</v>
      </c>
      <c r="V119" s="1">
        <v>0</v>
      </c>
      <c r="W119" s="1">
        <v>0</v>
      </c>
      <c r="X119" s="1">
        <v>0</v>
      </c>
      <c r="Y119" s="1">
        <v>0.11</v>
      </c>
      <c r="Z119" s="1">
        <v>0</v>
      </c>
      <c r="AA119" s="1">
        <v>0</v>
      </c>
      <c r="AB119" s="1">
        <v>0</v>
      </c>
      <c r="AC119" s="1">
        <v>0</v>
      </c>
      <c r="AD119" s="1">
        <v>294.02999999999997</v>
      </c>
      <c r="AE119" s="1">
        <v>0</v>
      </c>
      <c r="AF119" s="1">
        <v>3106.74</v>
      </c>
      <c r="AG119" s="1">
        <v>4074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5652.9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994.57</v>
      </c>
      <c r="K120" s="1">
        <v>282.64</v>
      </c>
      <c r="L120" s="1">
        <v>0</v>
      </c>
      <c r="M120" s="1">
        <v>0</v>
      </c>
      <c r="N120" s="1">
        <v>0</v>
      </c>
      <c r="O120" s="1">
        <v>0</v>
      </c>
      <c r="P120" s="1">
        <v>6930.11</v>
      </c>
      <c r="Q120" s="1">
        <v>0</v>
      </c>
      <c r="R120" s="1">
        <v>0</v>
      </c>
      <c r="S120" s="1">
        <v>466.87</v>
      </c>
      <c r="T120" s="1">
        <v>0</v>
      </c>
      <c r="U120" s="1">
        <v>466.87</v>
      </c>
      <c r="V120" s="1">
        <v>0</v>
      </c>
      <c r="W120" s="1">
        <v>0</v>
      </c>
      <c r="X120" s="1">
        <v>0</v>
      </c>
      <c r="Y120" s="1">
        <v>-0.12</v>
      </c>
      <c r="Z120" s="1">
        <v>0</v>
      </c>
      <c r="AA120" s="1">
        <v>0</v>
      </c>
      <c r="AB120" s="1">
        <v>0</v>
      </c>
      <c r="AC120" s="1">
        <v>0</v>
      </c>
      <c r="AD120" s="1">
        <v>282.64</v>
      </c>
      <c r="AE120" s="1">
        <v>0</v>
      </c>
      <c r="AF120" s="1">
        <v>1682.11</v>
      </c>
      <c r="AG120" s="1">
        <v>5248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3750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898.1</v>
      </c>
      <c r="K121" s="1">
        <v>187.5</v>
      </c>
      <c r="L121" s="1">
        <v>0</v>
      </c>
      <c r="M121" s="1">
        <v>0</v>
      </c>
      <c r="N121" s="1">
        <v>0</v>
      </c>
      <c r="O121" s="1">
        <v>0</v>
      </c>
      <c r="P121" s="1">
        <v>4835.6000000000004</v>
      </c>
      <c r="Q121" s="1">
        <v>-192.43</v>
      </c>
      <c r="R121" s="1">
        <v>0</v>
      </c>
      <c r="S121" s="1">
        <v>251.54</v>
      </c>
      <c r="T121" s="1">
        <v>0</v>
      </c>
      <c r="U121" s="1">
        <v>59.1</v>
      </c>
      <c r="V121" s="1">
        <v>0</v>
      </c>
      <c r="W121" s="1">
        <v>0</v>
      </c>
      <c r="X121" s="1">
        <v>0</v>
      </c>
      <c r="Y121" s="1">
        <v>0.05</v>
      </c>
      <c r="Z121" s="1">
        <v>0</v>
      </c>
      <c r="AA121" s="1">
        <v>0</v>
      </c>
      <c r="AB121" s="1">
        <v>0</v>
      </c>
      <c r="AC121" s="1">
        <v>0</v>
      </c>
      <c r="AD121" s="1">
        <v>187.5</v>
      </c>
      <c r="AE121" s="1">
        <v>0</v>
      </c>
      <c r="AF121" s="1">
        <v>2740.4</v>
      </c>
      <c r="AG121" s="1">
        <v>2095.1999999999998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4284</v>
      </c>
      <c r="D122" s="1">
        <v>0</v>
      </c>
      <c r="E122" s="1">
        <v>0</v>
      </c>
      <c r="F122" s="1">
        <v>0</v>
      </c>
      <c r="G122" s="1">
        <v>306</v>
      </c>
      <c r="H122" s="1">
        <v>76.5</v>
      </c>
      <c r="I122" s="1">
        <v>708</v>
      </c>
      <c r="J122" s="1">
        <v>940.69</v>
      </c>
      <c r="K122" s="1">
        <v>229.5</v>
      </c>
      <c r="L122" s="1">
        <v>0</v>
      </c>
      <c r="M122" s="1">
        <v>0</v>
      </c>
      <c r="N122" s="1">
        <v>0</v>
      </c>
      <c r="O122" s="1">
        <v>0</v>
      </c>
      <c r="P122" s="1">
        <v>5836.69</v>
      </c>
      <c r="Q122" s="1">
        <v>0</v>
      </c>
      <c r="R122" s="1">
        <v>0</v>
      </c>
      <c r="S122" s="1">
        <v>342.93</v>
      </c>
      <c r="T122" s="1">
        <v>0</v>
      </c>
      <c r="U122" s="1">
        <v>342.93</v>
      </c>
      <c r="V122" s="1">
        <v>0</v>
      </c>
      <c r="W122" s="1">
        <v>0</v>
      </c>
      <c r="X122" s="1">
        <v>0</v>
      </c>
      <c r="Y122" s="1">
        <v>0.11</v>
      </c>
      <c r="Z122" s="1">
        <v>0</v>
      </c>
      <c r="AA122" s="1">
        <v>0</v>
      </c>
      <c r="AB122" s="1">
        <v>0</v>
      </c>
      <c r="AC122" s="1">
        <v>0</v>
      </c>
      <c r="AD122" s="1">
        <v>229.5</v>
      </c>
      <c r="AE122" s="1">
        <v>0</v>
      </c>
      <c r="AF122" s="1">
        <v>1329.89</v>
      </c>
      <c r="AG122" s="1">
        <v>4506.8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5100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966.54</v>
      </c>
      <c r="K123" s="1">
        <v>255</v>
      </c>
      <c r="L123" s="1">
        <v>0</v>
      </c>
      <c r="M123" s="1">
        <v>0</v>
      </c>
      <c r="N123" s="1">
        <v>0</v>
      </c>
      <c r="O123" s="1">
        <v>0</v>
      </c>
      <c r="P123" s="1">
        <v>6321.54</v>
      </c>
      <c r="Q123" s="1">
        <v>0</v>
      </c>
      <c r="R123" s="1">
        <v>0</v>
      </c>
      <c r="S123" s="1">
        <v>398.42</v>
      </c>
      <c r="T123" s="1">
        <v>0</v>
      </c>
      <c r="U123" s="1">
        <v>398.42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255</v>
      </c>
      <c r="AE123" s="1">
        <v>0</v>
      </c>
      <c r="AF123" s="1">
        <v>1494.94</v>
      </c>
      <c r="AG123" s="1">
        <v>4826.6000000000004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3750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898.1</v>
      </c>
      <c r="K124" s="1">
        <v>187.5</v>
      </c>
      <c r="L124" s="1">
        <v>0</v>
      </c>
      <c r="M124" s="1">
        <v>0</v>
      </c>
      <c r="N124" s="1">
        <v>0</v>
      </c>
      <c r="O124" s="1">
        <v>0</v>
      </c>
      <c r="P124" s="1">
        <v>4835.6000000000004</v>
      </c>
      <c r="Q124" s="1">
        <v>-192.43</v>
      </c>
      <c r="R124" s="1">
        <v>0</v>
      </c>
      <c r="S124" s="1">
        <v>251.54</v>
      </c>
      <c r="T124" s="1">
        <v>0</v>
      </c>
      <c r="U124" s="1">
        <v>59.1</v>
      </c>
      <c r="V124" s="1">
        <v>0</v>
      </c>
      <c r="W124" s="1">
        <v>0</v>
      </c>
      <c r="X124" s="1">
        <v>0</v>
      </c>
      <c r="Y124" s="1">
        <v>0.1</v>
      </c>
      <c r="Z124" s="1">
        <v>0</v>
      </c>
      <c r="AA124" s="1">
        <v>0</v>
      </c>
      <c r="AB124" s="1">
        <v>0</v>
      </c>
      <c r="AC124" s="1">
        <v>0</v>
      </c>
      <c r="AD124" s="1">
        <v>187.5</v>
      </c>
      <c r="AE124" s="1">
        <v>0</v>
      </c>
      <c r="AF124" s="1">
        <v>434.2</v>
      </c>
      <c r="AG124" s="1">
        <v>4401.3999999999996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4080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914.83</v>
      </c>
      <c r="K125" s="1">
        <v>204</v>
      </c>
      <c r="L125" s="1">
        <v>0</v>
      </c>
      <c r="M125" s="1">
        <v>0</v>
      </c>
      <c r="N125" s="1">
        <v>0</v>
      </c>
      <c r="O125" s="1">
        <v>0</v>
      </c>
      <c r="P125" s="1">
        <v>5198.83</v>
      </c>
      <c r="Q125" s="1">
        <v>-192.43</v>
      </c>
      <c r="R125" s="1">
        <v>0</v>
      </c>
      <c r="S125" s="1">
        <v>287.44</v>
      </c>
      <c r="T125" s="1">
        <v>0</v>
      </c>
      <c r="U125" s="1">
        <v>95.01</v>
      </c>
      <c r="V125" s="1">
        <v>0</v>
      </c>
      <c r="W125" s="1">
        <v>0</v>
      </c>
      <c r="X125" s="1">
        <v>0</v>
      </c>
      <c r="Y125" s="1">
        <v>0.02</v>
      </c>
      <c r="Z125" s="1">
        <v>0</v>
      </c>
      <c r="AA125" s="1">
        <v>0</v>
      </c>
      <c r="AB125" s="1">
        <v>0</v>
      </c>
      <c r="AC125" s="1">
        <v>0</v>
      </c>
      <c r="AD125" s="1">
        <v>204</v>
      </c>
      <c r="AE125" s="1">
        <v>0</v>
      </c>
      <c r="AF125" s="1">
        <v>503.03</v>
      </c>
      <c r="AG125" s="1">
        <v>4695.8</v>
      </c>
      <c r="AH125" s="1">
        <v>0</v>
      </c>
      <c r="AI125" s="1">
        <v>0</v>
      </c>
    </row>
    <row r="126" spans="1:35" s="5" customFormat="1" x14ac:dyDescent="0.2">
      <c r="A126" s="15" t="s">
        <v>76</v>
      </c>
      <c r="C126" s="5" t="s">
        <v>77</v>
      </c>
      <c r="D126" s="5" t="s">
        <v>77</v>
      </c>
      <c r="E126" s="5" t="s">
        <v>77</v>
      </c>
      <c r="F126" s="5" t="s">
        <v>77</v>
      </c>
      <c r="G126" s="5" t="s">
        <v>77</v>
      </c>
      <c r="H126" s="5" t="s">
        <v>77</v>
      </c>
      <c r="I126" s="5" t="s">
        <v>77</v>
      </c>
      <c r="J126" s="5" t="s">
        <v>77</v>
      </c>
      <c r="K126" s="5" t="s">
        <v>77</v>
      </c>
      <c r="L126" s="5" t="s">
        <v>77</v>
      </c>
      <c r="M126" s="5" t="s">
        <v>77</v>
      </c>
      <c r="N126" s="5" t="s">
        <v>77</v>
      </c>
      <c r="O126" s="5" t="s">
        <v>77</v>
      </c>
      <c r="P126" s="5" t="s">
        <v>77</v>
      </c>
      <c r="Q126" s="5" t="s">
        <v>77</v>
      </c>
      <c r="R126" s="5" t="s">
        <v>77</v>
      </c>
      <c r="S126" s="5" t="s">
        <v>77</v>
      </c>
      <c r="T126" s="5" t="s">
        <v>77</v>
      </c>
      <c r="U126" s="5" t="s">
        <v>77</v>
      </c>
      <c r="V126" s="5" t="s">
        <v>77</v>
      </c>
      <c r="W126" s="5" t="s">
        <v>77</v>
      </c>
      <c r="X126" s="5" t="s">
        <v>77</v>
      </c>
      <c r="Y126" s="5" t="s">
        <v>77</v>
      </c>
      <c r="Z126" s="5" t="s">
        <v>77</v>
      </c>
      <c r="AA126" s="5" t="s">
        <v>77</v>
      </c>
      <c r="AB126" s="5" t="s">
        <v>77</v>
      </c>
      <c r="AC126" s="5" t="s">
        <v>77</v>
      </c>
      <c r="AD126" s="5" t="s">
        <v>77</v>
      </c>
      <c r="AE126" s="5" t="s">
        <v>77</v>
      </c>
      <c r="AF126" s="5" t="s">
        <v>77</v>
      </c>
      <c r="AG126" s="5" t="s">
        <v>77</v>
      </c>
      <c r="AH126" s="5" t="s">
        <v>77</v>
      </c>
      <c r="AI126" s="5" t="s">
        <v>77</v>
      </c>
    </row>
    <row r="127" spans="1:35" x14ac:dyDescent="0.2">
      <c r="C127" s="16">
        <v>37959.449999999997</v>
      </c>
      <c r="D127" s="16">
        <v>0</v>
      </c>
      <c r="E127" s="16">
        <v>0</v>
      </c>
      <c r="F127" s="16">
        <v>0</v>
      </c>
      <c r="G127" s="16">
        <v>306</v>
      </c>
      <c r="H127" s="16">
        <v>76.5</v>
      </c>
      <c r="I127" s="16">
        <v>5664</v>
      </c>
      <c r="J127" s="16">
        <v>7603.83</v>
      </c>
      <c r="K127" s="16">
        <v>1913.27</v>
      </c>
      <c r="L127" s="16">
        <v>0</v>
      </c>
      <c r="M127" s="16">
        <v>0</v>
      </c>
      <c r="N127" s="16">
        <v>0</v>
      </c>
      <c r="O127" s="16">
        <v>0</v>
      </c>
      <c r="P127" s="16">
        <v>47859.05</v>
      </c>
      <c r="Q127" s="16">
        <v>-577.29</v>
      </c>
      <c r="R127" s="16">
        <v>0</v>
      </c>
      <c r="S127" s="16">
        <v>2939.84</v>
      </c>
      <c r="T127" s="16">
        <v>0</v>
      </c>
      <c r="U127" s="16">
        <v>2362.5300000000002</v>
      </c>
      <c r="V127" s="16">
        <v>0</v>
      </c>
      <c r="W127" s="16">
        <v>0</v>
      </c>
      <c r="X127" s="16">
        <v>0</v>
      </c>
      <c r="Y127" s="16">
        <v>0.31</v>
      </c>
      <c r="Z127" s="16">
        <v>0</v>
      </c>
      <c r="AA127" s="16">
        <v>0</v>
      </c>
      <c r="AB127" s="16">
        <v>0</v>
      </c>
      <c r="AC127" s="16">
        <v>0</v>
      </c>
      <c r="AD127" s="16">
        <v>1913.27</v>
      </c>
      <c r="AE127" s="16">
        <v>0</v>
      </c>
      <c r="AF127" s="16">
        <v>15634.45</v>
      </c>
      <c r="AG127" s="16">
        <v>32224.6</v>
      </c>
      <c r="AH127" s="16">
        <v>0</v>
      </c>
      <c r="AI127" s="16">
        <v>0</v>
      </c>
    </row>
    <row r="129" spans="1:35" x14ac:dyDescent="0.2">
      <c r="A129" s="12" t="s">
        <v>202</v>
      </c>
    </row>
    <row r="130" spans="1:35" x14ac:dyDescent="0.2">
      <c r="A130" s="2" t="s">
        <v>203</v>
      </c>
      <c r="B130" s="1" t="s">
        <v>204</v>
      </c>
      <c r="C130" s="1">
        <v>3750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898.1</v>
      </c>
      <c r="K130" s="1">
        <v>187.5</v>
      </c>
      <c r="L130" s="1">
        <v>0</v>
      </c>
      <c r="M130" s="1">
        <v>0</v>
      </c>
      <c r="N130" s="1">
        <v>0</v>
      </c>
      <c r="O130" s="1">
        <v>0</v>
      </c>
      <c r="P130" s="1">
        <v>4835.6000000000004</v>
      </c>
      <c r="Q130" s="1">
        <v>-192.43</v>
      </c>
      <c r="R130" s="1">
        <v>0</v>
      </c>
      <c r="S130" s="1">
        <v>251.54</v>
      </c>
      <c r="T130" s="1">
        <v>0</v>
      </c>
      <c r="U130" s="1">
        <v>59.1</v>
      </c>
      <c r="V130" s="1">
        <v>0</v>
      </c>
      <c r="W130" s="1">
        <v>0</v>
      </c>
      <c r="X130" s="1">
        <v>0</v>
      </c>
      <c r="Y130" s="1">
        <v>0.05</v>
      </c>
      <c r="Z130" s="1">
        <v>0</v>
      </c>
      <c r="AA130" s="1">
        <v>0</v>
      </c>
      <c r="AB130" s="1">
        <v>0</v>
      </c>
      <c r="AC130" s="1">
        <v>0</v>
      </c>
      <c r="AD130" s="1">
        <v>187.5</v>
      </c>
      <c r="AE130" s="1">
        <v>0</v>
      </c>
      <c r="AF130" s="1">
        <v>2370.4</v>
      </c>
      <c r="AG130" s="1">
        <v>2465.1999999999998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5607.75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992.28</v>
      </c>
      <c r="K131" s="1">
        <v>280.39</v>
      </c>
      <c r="L131" s="1">
        <v>0</v>
      </c>
      <c r="M131" s="1">
        <v>0</v>
      </c>
      <c r="N131" s="1">
        <v>0</v>
      </c>
      <c r="O131" s="1">
        <v>0</v>
      </c>
      <c r="P131" s="1">
        <v>6880.42</v>
      </c>
      <c r="Q131" s="1">
        <v>0</v>
      </c>
      <c r="R131" s="1">
        <v>0</v>
      </c>
      <c r="S131" s="1">
        <v>459.65</v>
      </c>
      <c r="T131" s="1">
        <v>0</v>
      </c>
      <c r="U131" s="1">
        <v>459.65</v>
      </c>
      <c r="V131" s="1">
        <v>0</v>
      </c>
      <c r="W131" s="1">
        <v>0</v>
      </c>
      <c r="X131" s="1">
        <v>0</v>
      </c>
      <c r="Y131" s="1">
        <v>0.1</v>
      </c>
      <c r="Z131" s="1">
        <v>0</v>
      </c>
      <c r="AA131" s="1">
        <v>0</v>
      </c>
      <c r="AB131" s="1">
        <v>0</v>
      </c>
      <c r="AC131" s="1">
        <v>0</v>
      </c>
      <c r="AD131" s="1">
        <v>280.39</v>
      </c>
      <c r="AE131" s="1">
        <v>0</v>
      </c>
      <c r="AF131" s="1">
        <v>1665.42</v>
      </c>
      <c r="AG131" s="1">
        <v>5215</v>
      </c>
      <c r="AH131" s="1">
        <v>0</v>
      </c>
      <c r="AI131" s="1">
        <v>0</v>
      </c>
    </row>
    <row r="132" spans="1:35" x14ac:dyDescent="0.2">
      <c r="A132" s="2" t="s">
        <v>207</v>
      </c>
      <c r="B132" s="1" t="s">
        <v>208</v>
      </c>
      <c r="C132" s="1">
        <v>3784.95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899.88</v>
      </c>
      <c r="K132" s="1">
        <v>189.25</v>
      </c>
      <c r="L132" s="1">
        <v>0</v>
      </c>
      <c r="M132" s="1">
        <v>0</v>
      </c>
      <c r="N132" s="1">
        <v>0</v>
      </c>
      <c r="O132" s="1">
        <v>0</v>
      </c>
      <c r="P132" s="1">
        <v>4874.08</v>
      </c>
      <c r="Q132" s="1">
        <v>-192.43</v>
      </c>
      <c r="R132" s="1">
        <v>0</v>
      </c>
      <c r="S132" s="1">
        <v>255.34</v>
      </c>
      <c r="T132" s="1">
        <v>0</v>
      </c>
      <c r="U132" s="1">
        <v>62.91</v>
      </c>
      <c r="V132" s="1">
        <v>0</v>
      </c>
      <c r="W132" s="1">
        <v>0</v>
      </c>
      <c r="X132" s="1">
        <v>0</v>
      </c>
      <c r="Y132" s="1">
        <v>7.0000000000000007E-2</v>
      </c>
      <c r="Z132" s="1">
        <v>0</v>
      </c>
      <c r="AA132" s="1">
        <v>0</v>
      </c>
      <c r="AB132" s="1">
        <v>0</v>
      </c>
      <c r="AC132" s="1">
        <v>0</v>
      </c>
      <c r="AD132" s="1">
        <v>189.25</v>
      </c>
      <c r="AE132" s="1">
        <v>0</v>
      </c>
      <c r="AF132" s="1">
        <v>441.48</v>
      </c>
      <c r="AG132" s="1">
        <v>4432.6000000000004</v>
      </c>
      <c r="AH132" s="1">
        <v>0</v>
      </c>
      <c r="AI132" s="1">
        <v>0</v>
      </c>
    </row>
    <row r="133" spans="1:35" s="5" customFormat="1" x14ac:dyDescent="0.2">
      <c r="A133" s="15" t="s">
        <v>76</v>
      </c>
      <c r="C133" s="5" t="s">
        <v>77</v>
      </c>
      <c r="D133" s="5" t="s">
        <v>77</v>
      </c>
      <c r="E133" s="5" t="s">
        <v>77</v>
      </c>
      <c r="F133" s="5" t="s">
        <v>77</v>
      </c>
      <c r="G133" s="5" t="s">
        <v>77</v>
      </c>
      <c r="H133" s="5" t="s">
        <v>77</v>
      </c>
      <c r="I133" s="5" t="s">
        <v>77</v>
      </c>
      <c r="J133" s="5" t="s">
        <v>77</v>
      </c>
      <c r="K133" s="5" t="s">
        <v>77</v>
      </c>
      <c r="L133" s="5" t="s">
        <v>77</v>
      </c>
      <c r="M133" s="5" t="s">
        <v>77</v>
      </c>
      <c r="N133" s="5" t="s">
        <v>77</v>
      </c>
      <c r="O133" s="5" t="s">
        <v>77</v>
      </c>
      <c r="P133" s="5" t="s">
        <v>77</v>
      </c>
      <c r="Q133" s="5" t="s">
        <v>77</v>
      </c>
      <c r="R133" s="5" t="s">
        <v>77</v>
      </c>
      <c r="S133" s="5" t="s">
        <v>77</v>
      </c>
      <c r="T133" s="5" t="s">
        <v>77</v>
      </c>
      <c r="U133" s="5" t="s">
        <v>77</v>
      </c>
      <c r="V133" s="5" t="s">
        <v>77</v>
      </c>
      <c r="W133" s="5" t="s">
        <v>77</v>
      </c>
      <c r="X133" s="5" t="s">
        <v>77</v>
      </c>
      <c r="Y133" s="5" t="s">
        <v>77</v>
      </c>
      <c r="Z133" s="5" t="s">
        <v>77</v>
      </c>
      <c r="AA133" s="5" t="s">
        <v>77</v>
      </c>
      <c r="AB133" s="5" t="s">
        <v>77</v>
      </c>
      <c r="AC133" s="5" t="s">
        <v>77</v>
      </c>
      <c r="AD133" s="5" t="s">
        <v>77</v>
      </c>
      <c r="AE133" s="5" t="s">
        <v>77</v>
      </c>
      <c r="AF133" s="5" t="s">
        <v>77</v>
      </c>
      <c r="AG133" s="5" t="s">
        <v>77</v>
      </c>
      <c r="AH133" s="5" t="s">
        <v>77</v>
      </c>
      <c r="AI133" s="5" t="s">
        <v>77</v>
      </c>
    </row>
    <row r="134" spans="1:35" x14ac:dyDescent="0.2">
      <c r="C134" s="16">
        <v>13142.7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2124</v>
      </c>
      <c r="J134" s="16">
        <v>2790.26</v>
      </c>
      <c r="K134" s="16">
        <v>657.14</v>
      </c>
      <c r="L134" s="16">
        <v>0</v>
      </c>
      <c r="M134" s="16">
        <v>0</v>
      </c>
      <c r="N134" s="16">
        <v>0</v>
      </c>
      <c r="O134" s="16">
        <v>0</v>
      </c>
      <c r="P134" s="16">
        <v>16590.099999999999</v>
      </c>
      <c r="Q134" s="16">
        <v>-384.86</v>
      </c>
      <c r="R134" s="16">
        <v>0</v>
      </c>
      <c r="S134" s="16">
        <v>966.53</v>
      </c>
      <c r="T134" s="16">
        <v>0</v>
      </c>
      <c r="U134" s="16">
        <v>581.66</v>
      </c>
      <c r="V134" s="16">
        <v>0</v>
      </c>
      <c r="W134" s="16">
        <v>0</v>
      </c>
      <c r="X134" s="16">
        <v>0</v>
      </c>
      <c r="Y134" s="16">
        <v>0.22</v>
      </c>
      <c r="Z134" s="16">
        <v>0</v>
      </c>
      <c r="AA134" s="16">
        <v>0</v>
      </c>
      <c r="AB134" s="16">
        <v>0</v>
      </c>
      <c r="AC134" s="16">
        <v>0</v>
      </c>
      <c r="AD134" s="16">
        <v>657.14</v>
      </c>
      <c r="AE134" s="16">
        <v>0</v>
      </c>
      <c r="AF134" s="16">
        <v>4477.3</v>
      </c>
      <c r="AG134" s="16">
        <v>12112.8</v>
      </c>
      <c r="AH134" s="16">
        <v>0</v>
      </c>
      <c r="AI134" s="16">
        <v>0</v>
      </c>
    </row>
    <row r="136" spans="1:35" x14ac:dyDescent="0.2">
      <c r="A136" s="12" t="s">
        <v>209</v>
      </c>
    </row>
    <row r="137" spans="1:35" x14ac:dyDescent="0.2">
      <c r="A137" s="2" t="s">
        <v>210</v>
      </c>
      <c r="B137" s="1" t="s">
        <v>211</v>
      </c>
      <c r="C137" s="1">
        <v>6253.35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1025.01</v>
      </c>
      <c r="K137" s="1">
        <v>312.67</v>
      </c>
      <c r="L137" s="1">
        <v>0</v>
      </c>
      <c r="M137" s="1">
        <v>0</v>
      </c>
      <c r="N137" s="1">
        <v>0</v>
      </c>
      <c r="O137" s="1">
        <v>0</v>
      </c>
      <c r="P137" s="1">
        <v>7591.03</v>
      </c>
      <c r="Q137" s="1">
        <v>0</v>
      </c>
      <c r="R137" s="1">
        <v>0</v>
      </c>
      <c r="S137" s="1">
        <v>562.94000000000005</v>
      </c>
      <c r="T137" s="1">
        <v>0</v>
      </c>
      <c r="U137" s="1">
        <v>562.94000000000005</v>
      </c>
      <c r="V137" s="1">
        <v>0</v>
      </c>
      <c r="W137" s="1">
        <v>0</v>
      </c>
      <c r="X137" s="1">
        <v>0</v>
      </c>
      <c r="Y137" s="1">
        <v>0.01</v>
      </c>
      <c r="Z137" s="1">
        <v>0</v>
      </c>
      <c r="AA137" s="1">
        <v>0</v>
      </c>
      <c r="AB137" s="1">
        <v>0</v>
      </c>
      <c r="AC137" s="1">
        <v>0</v>
      </c>
      <c r="AD137" s="1">
        <v>312.67</v>
      </c>
      <c r="AE137" s="1">
        <v>0</v>
      </c>
      <c r="AF137" s="1">
        <v>1907.43</v>
      </c>
      <c r="AG137" s="1">
        <v>5683.6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5219.3999999999996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972.59</v>
      </c>
      <c r="K138" s="1">
        <v>260.97000000000003</v>
      </c>
      <c r="L138" s="1">
        <v>0</v>
      </c>
      <c r="M138" s="1">
        <v>0</v>
      </c>
      <c r="N138" s="1">
        <v>0</v>
      </c>
      <c r="O138" s="1">
        <v>0</v>
      </c>
      <c r="P138" s="1">
        <v>6452.96</v>
      </c>
      <c r="Q138" s="1">
        <v>0</v>
      </c>
      <c r="R138" s="1">
        <v>0</v>
      </c>
      <c r="S138" s="1">
        <v>411.41</v>
      </c>
      <c r="T138" s="1">
        <v>0</v>
      </c>
      <c r="U138" s="1">
        <v>411.41</v>
      </c>
      <c r="V138" s="1">
        <v>0</v>
      </c>
      <c r="W138" s="1">
        <v>0</v>
      </c>
      <c r="X138" s="1">
        <v>0</v>
      </c>
      <c r="Y138" s="1">
        <v>-0.14000000000000001</v>
      </c>
      <c r="Z138" s="1">
        <v>0</v>
      </c>
      <c r="AA138" s="1">
        <v>0</v>
      </c>
      <c r="AB138" s="1">
        <v>0</v>
      </c>
      <c r="AC138" s="1">
        <v>0</v>
      </c>
      <c r="AD138" s="1">
        <v>260.97000000000003</v>
      </c>
      <c r="AE138" s="1">
        <v>0</v>
      </c>
      <c r="AF138" s="1">
        <v>4402.5600000000004</v>
      </c>
      <c r="AG138" s="1">
        <v>2050.4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2109.4499999999998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814.94</v>
      </c>
      <c r="K139" s="1">
        <v>105.47</v>
      </c>
      <c r="L139" s="1">
        <v>0</v>
      </c>
      <c r="M139" s="1">
        <v>0</v>
      </c>
      <c r="N139" s="1">
        <v>0</v>
      </c>
      <c r="O139" s="1">
        <v>0</v>
      </c>
      <c r="P139" s="1">
        <v>3029.86</v>
      </c>
      <c r="Q139" s="1">
        <v>-192.43</v>
      </c>
      <c r="R139" s="1">
        <v>0</v>
      </c>
      <c r="S139" s="1">
        <v>118.51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0.12</v>
      </c>
      <c r="Z139" s="1">
        <v>0</v>
      </c>
      <c r="AA139" s="1">
        <v>0</v>
      </c>
      <c r="AB139" s="1">
        <v>0</v>
      </c>
      <c r="AC139" s="1">
        <v>0</v>
      </c>
      <c r="AD139" s="1">
        <v>105.47</v>
      </c>
      <c r="AE139" s="1">
        <v>0</v>
      </c>
      <c r="AF139" s="1">
        <v>211.06</v>
      </c>
      <c r="AG139" s="1">
        <v>2818.8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x14ac:dyDescent="0.2">
      <c r="A141" s="2" t="s">
        <v>218</v>
      </c>
      <c r="B141" s="1" t="s">
        <v>219</v>
      </c>
      <c r="C141" s="1">
        <v>4749.6000000000004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708</v>
      </c>
      <c r="J141" s="1">
        <v>948.78</v>
      </c>
      <c r="K141" s="1">
        <v>237.48</v>
      </c>
      <c r="L141" s="1">
        <v>0</v>
      </c>
      <c r="M141" s="1">
        <v>0</v>
      </c>
      <c r="N141" s="1">
        <v>0</v>
      </c>
      <c r="O141" s="1">
        <v>0</v>
      </c>
      <c r="P141" s="1">
        <v>5935.86</v>
      </c>
      <c r="Q141" s="1">
        <v>0</v>
      </c>
      <c r="R141" s="1">
        <v>0</v>
      </c>
      <c r="S141" s="1">
        <v>360.29</v>
      </c>
      <c r="T141" s="1">
        <v>0</v>
      </c>
      <c r="U141" s="1">
        <v>360.29</v>
      </c>
      <c r="V141" s="1">
        <v>0</v>
      </c>
      <c r="W141" s="1">
        <v>0</v>
      </c>
      <c r="X141" s="1">
        <v>0</v>
      </c>
      <c r="Y141" s="1">
        <v>0.01</v>
      </c>
      <c r="Z141" s="1">
        <v>0</v>
      </c>
      <c r="AA141" s="1">
        <v>0</v>
      </c>
      <c r="AB141" s="1">
        <v>0</v>
      </c>
      <c r="AC141" s="1">
        <v>0</v>
      </c>
      <c r="AD141" s="1">
        <v>237.48</v>
      </c>
      <c r="AE141" s="1">
        <v>0</v>
      </c>
      <c r="AF141" s="1">
        <v>835.26</v>
      </c>
      <c r="AG141" s="1">
        <v>5100.6000000000004</v>
      </c>
      <c r="AH141" s="1">
        <v>0</v>
      </c>
      <c r="AI141" s="1">
        <v>0</v>
      </c>
    </row>
    <row r="142" spans="1:35" s="5" customFormat="1" x14ac:dyDescent="0.2">
      <c r="A142" s="15" t="s">
        <v>76</v>
      </c>
      <c r="C142" s="5" t="s">
        <v>77</v>
      </c>
      <c r="D142" s="5" t="s">
        <v>77</v>
      </c>
      <c r="E142" s="5" t="s">
        <v>77</v>
      </c>
      <c r="F142" s="5" t="s">
        <v>77</v>
      </c>
      <c r="G142" s="5" t="s">
        <v>77</v>
      </c>
      <c r="H142" s="5" t="s">
        <v>77</v>
      </c>
      <c r="I142" s="5" t="s">
        <v>77</v>
      </c>
      <c r="J142" s="5" t="s">
        <v>77</v>
      </c>
      <c r="K142" s="5" t="s">
        <v>77</v>
      </c>
      <c r="L142" s="5" t="s">
        <v>77</v>
      </c>
      <c r="M142" s="5" t="s">
        <v>77</v>
      </c>
      <c r="N142" s="5" t="s">
        <v>77</v>
      </c>
      <c r="O142" s="5" t="s">
        <v>77</v>
      </c>
      <c r="P142" s="5" t="s">
        <v>77</v>
      </c>
      <c r="Q142" s="5" t="s">
        <v>77</v>
      </c>
      <c r="R142" s="5" t="s">
        <v>77</v>
      </c>
      <c r="S142" s="5" t="s">
        <v>77</v>
      </c>
      <c r="T142" s="5" t="s">
        <v>77</v>
      </c>
      <c r="U142" s="5" t="s">
        <v>77</v>
      </c>
      <c r="V142" s="5" t="s">
        <v>77</v>
      </c>
      <c r="W142" s="5" t="s">
        <v>77</v>
      </c>
      <c r="X142" s="5" t="s">
        <v>77</v>
      </c>
      <c r="Y142" s="5" t="s">
        <v>77</v>
      </c>
      <c r="Z142" s="5" t="s">
        <v>77</v>
      </c>
      <c r="AA142" s="5" t="s">
        <v>77</v>
      </c>
      <c r="AB142" s="5" t="s">
        <v>77</v>
      </c>
      <c r="AC142" s="5" t="s">
        <v>77</v>
      </c>
      <c r="AD142" s="5" t="s">
        <v>77</v>
      </c>
      <c r="AE142" s="5" t="s">
        <v>77</v>
      </c>
      <c r="AF142" s="5" t="s">
        <v>77</v>
      </c>
      <c r="AG142" s="5" t="s">
        <v>77</v>
      </c>
      <c r="AH142" s="5" t="s">
        <v>77</v>
      </c>
      <c r="AI142" s="5" t="s">
        <v>77</v>
      </c>
    </row>
    <row r="143" spans="1:35" x14ac:dyDescent="0.2">
      <c r="C143" s="16">
        <v>23081.4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3540</v>
      </c>
      <c r="J143" s="16">
        <v>4710.1000000000004</v>
      </c>
      <c r="K143" s="16">
        <v>1154.07</v>
      </c>
      <c r="L143" s="16">
        <v>0</v>
      </c>
      <c r="M143" s="16">
        <v>0</v>
      </c>
      <c r="N143" s="16">
        <v>0</v>
      </c>
      <c r="O143" s="16">
        <v>0</v>
      </c>
      <c r="P143" s="16">
        <v>28945.57</v>
      </c>
      <c r="Q143" s="16">
        <v>-192.43</v>
      </c>
      <c r="R143" s="16">
        <v>0</v>
      </c>
      <c r="S143" s="16">
        <v>1813.44</v>
      </c>
      <c r="T143" s="16">
        <v>0</v>
      </c>
      <c r="U143" s="16">
        <v>1694.93</v>
      </c>
      <c r="V143" s="16">
        <v>0</v>
      </c>
      <c r="W143" s="16">
        <v>0</v>
      </c>
      <c r="X143" s="16">
        <v>0</v>
      </c>
      <c r="Y143" s="16">
        <v>0.01</v>
      </c>
      <c r="Z143" s="16">
        <v>0</v>
      </c>
      <c r="AA143" s="16">
        <v>0</v>
      </c>
      <c r="AB143" s="16">
        <v>0</v>
      </c>
      <c r="AC143" s="16">
        <v>0</v>
      </c>
      <c r="AD143" s="16">
        <v>1154.07</v>
      </c>
      <c r="AE143" s="16">
        <v>0</v>
      </c>
      <c r="AF143" s="16">
        <v>8191.57</v>
      </c>
      <c r="AG143" s="16">
        <v>20754</v>
      </c>
      <c r="AH143" s="16">
        <v>0</v>
      </c>
      <c r="AI143" s="16">
        <v>0</v>
      </c>
    </row>
    <row r="145" spans="1:35" x14ac:dyDescent="0.2">
      <c r="A145" s="12" t="s">
        <v>220</v>
      </c>
    </row>
    <row r="146" spans="1:35" x14ac:dyDescent="0.2">
      <c r="A146" s="2" t="s">
        <v>221</v>
      </c>
      <c r="B146" s="1" t="s">
        <v>222</v>
      </c>
      <c r="C146" s="1">
        <v>5541.3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988.91</v>
      </c>
      <c r="K146" s="1">
        <v>277.06</v>
      </c>
      <c r="L146" s="1">
        <v>0</v>
      </c>
      <c r="M146" s="1">
        <v>0</v>
      </c>
      <c r="N146" s="1">
        <v>0</v>
      </c>
      <c r="O146" s="1">
        <v>0</v>
      </c>
      <c r="P146" s="1">
        <v>6807.27</v>
      </c>
      <c r="Q146" s="1">
        <v>0</v>
      </c>
      <c r="R146" s="1">
        <v>0</v>
      </c>
      <c r="S146" s="1">
        <v>449.02</v>
      </c>
      <c r="T146" s="1">
        <v>0</v>
      </c>
      <c r="U146" s="1">
        <v>449.02</v>
      </c>
      <c r="V146" s="1">
        <v>0</v>
      </c>
      <c r="W146" s="1">
        <v>0</v>
      </c>
      <c r="X146" s="1">
        <v>0</v>
      </c>
      <c r="Y146" s="1">
        <v>-0.12</v>
      </c>
      <c r="Z146" s="1">
        <v>0</v>
      </c>
      <c r="AA146" s="1">
        <v>0</v>
      </c>
      <c r="AB146" s="1">
        <v>0</v>
      </c>
      <c r="AC146" s="1">
        <v>0</v>
      </c>
      <c r="AD146" s="1">
        <v>277.06</v>
      </c>
      <c r="AE146" s="1">
        <v>0</v>
      </c>
      <c r="AF146" s="1">
        <v>1640.27</v>
      </c>
      <c r="AG146" s="1">
        <v>5167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4749.6000000000004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948.78</v>
      </c>
      <c r="K147" s="1">
        <v>237.48</v>
      </c>
      <c r="L147" s="1">
        <v>0</v>
      </c>
      <c r="M147" s="1">
        <v>0</v>
      </c>
      <c r="N147" s="1">
        <v>0</v>
      </c>
      <c r="O147" s="1">
        <v>0</v>
      </c>
      <c r="P147" s="1">
        <v>5935.86</v>
      </c>
      <c r="Q147" s="1">
        <v>0</v>
      </c>
      <c r="R147" s="1">
        <v>0</v>
      </c>
      <c r="S147" s="1">
        <v>360.29</v>
      </c>
      <c r="T147" s="1">
        <v>0</v>
      </c>
      <c r="U147" s="1">
        <v>360.29</v>
      </c>
      <c r="V147" s="1">
        <v>0</v>
      </c>
      <c r="W147" s="1">
        <v>0</v>
      </c>
      <c r="X147" s="1">
        <v>0</v>
      </c>
      <c r="Y147" s="1">
        <v>-0.14000000000000001</v>
      </c>
      <c r="Z147" s="1">
        <v>0</v>
      </c>
      <c r="AA147" s="1">
        <v>0</v>
      </c>
      <c r="AB147" s="1">
        <v>0</v>
      </c>
      <c r="AC147" s="1">
        <v>0</v>
      </c>
      <c r="AD147" s="1">
        <v>237.48</v>
      </c>
      <c r="AE147" s="1">
        <v>0</v>
      </c>
      <c r="AF147" s="1">
        <v>2274.06</v>
      </c>
      <c r="AG147" s="1">
        <v>3661.8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3289</v>
      </c>
      <c r="D148" s="1">
        <v>0</v>
      </c>
      <c r="E148" s="1">
        <v>0</v>
      </c>
      <c r="F148" s="1">
        <v>0</v>
      </c>
      <c r="G148" s="1">
        <v>506</v>
      </c>
      <c r="H148" s="1">
        <v>126.5</v>
      </c>
      <c r="I148" s="1">
        <v>708</v>
      </c>
      <c r="J148" s="1">
        <v>900.39</v>
      </c>
      <c r="K148" s="1">
        <v>189.75</v>
      </c>
      <c r="L148" s="1">
        <v>0</v>
      </c>
      <c r="M148" s="1">
        <v>0</v>
      </c>
      <c r="N148" s="1">
        <v>0</v>
      </c>
      <c r="O148" s="1">
        <v>0</v>
      </c>
      <c r="P148" s="1">
        <v>5011.6400000000003</v>
      </c>
      <c r="Q148" s="1">
        <v>-192.43</v>
      </c>
      <c r="R148" s="1">
        <v>0</v>
      </c>
      <c r="S148" s="1">
        <v>256.43</v>
      </c>
      <c r="T148" s="1">
        <v>0</v>
      </c>
      <c r="U148" s="1">
        <v>64</v>
      </c>
      <c r="V148" s="1">
        <v>0</v>
      </c>
      <c r="W148" s="1">
        <v>0</v>
      </c>
      <c r="X148" s="1">
        <v>0</v>
      </c>
      <c r="Y148" s="1">
        <v>-0.06</v>
      </c>
      <c r="Z148" s="1">
        <v>0</v>
      </c>
      <c r="AA148" s="1">
        <v>0</v>
      </c>
      <c r="AB148" s="1">
        <v>0</v>
      </c>
      <c r="AC148" s="1">
        <v>0</v>
      </c>
      <c r="AD148" s="1">
        <v>189.75</v>
      </c>
      <c r="AE148" s="1">
        <v>0</v>
      </c>
      <c r="AF148" s="1">
        <v>443.44</v>
      </c>
      <c r="AG148" s="1">
        <v>4568.2</v>
      </c>
      <c r="AH148" s="1">
        <v>0</v>
      </c>
      <c r="AI148" s="1">
        <v>0</v>
      </c>
    </row>
    <row r="149" spans="1:35" s="5" customFormat="1" x14ac:dyDescent="0.2">
      <c r="A149" s="15" t="s">
        <v>76</v>
      </c>
      <c r="C149" s="5" t="s">
        <v>77</v>
      </c>
      <c r="D149" s="5" t="s">
        <v>77</v>
      </c>
      <c r="E149" s="5" t="s">
        <v>77</v>
      </c>
      <c r="F149" s="5" t="s">
        <v>77</v>
      </c>
      <c r="G149" s="5" t="s">
        <v>77</v>
      </c>
      <c r="H149" s="5" t="s">
        <v>77</v>
      </c>
      <c r="I149" s="5" t="s">
        <v>77</v>
      </c>
      <c r="J149" s="5" t="s">
        <v>77</v>
      </c>
      <c r="K149" s="5" t="s">
        <v>77</v>
      </c>
      <c r="L149" s="5" t="s">
        <v>77</v>
      </c>
      <c r="M149" s="5" t="s">
        <v>77</v>
      </c>
      <c r="N149" s="5" t="s">
        <v>77</v>
      </c>
      <c r="O149" s="5" t="s">
        <v>77</v>
      </c>
      <c r="P149" s="5" t="s">
        <v>77</v>
      </c>
      <c r="Q149" s="5" t="s">
        <v>77</v>
      </c>
      <c r="R149" s="5" t="s">
        <v>77</v>
      </c>
      <c r="S149" s="5" t="s">
        <v>77</v>
      </c>
      <c r="T149" s="5" t="s">
        <v>77</v>
      </c>
      <c r="U149" s="5" t="s">
        <v>77</v>
      </c>
      <c r="V149" s="5" t="s">
        <v>77</v>
      </c>
      <c r="W149" s="5" t="s">
        <v>77</v>
      </c>
      <c r="X149" s="5" t="s">
        <v>77</v>
      </c>
      <c r="Y149" s="5" t="s">
        <v>77</v>
      </c>
      <c r="Z149" s="5" t="s">
        <v>77</v>
      </c>
      <c r="AA149" s="5" t="s">
        <v>77</v>
      </c>
      <c r="AB149" s="5" t="s">
        <v>77</v>
      </c>
      <c r="AC149" s="5" t="s">
        <v>77</v>
      </c>
      <c r="AD149" s="5" t="s">
        <v>77</v>
      </c>
      <c r="AE149" s="5" t="s">
        <v>77</v>
      </c>
      <c r="AF149" s="5" t="s">
        <v>77</v>
      </c>
      <c r="AG149" s="5" t="s">
        <v>77</v>
      </c>
      <c r="AH149" s="5" t="s">
        <v>77</v>
      </c>
      <c r="AI149" s="5" t="s">
        <v>77</v>
      </c>
    </row>
    <row r="150" spans="1:35" x14ac:dyDescent="0.2">
      <c r="C150" s="16">
        <v>13579.9</v>
      </c>
      <c r="D150" s="16">
        <v>0</v>
      </c>
      <c r="E150" s="16">
        <v>0</v>
      </c>
      <c r="F150" s="16">
        <v>0</v>
      </c>
      <c r="G150" s="16">
        <v>506</v>
      </c>
      <c r="H150" s="16">
        <v>126.5</v>
      </c>
      <c r="I150" s="16">
        <v>2124</v>
      </c>
      <c r="J150" s="16">
        <v>2838.08</v>
      </c>
      <c r="K150" s="16">
        <v>704.29</v>
      </c>
      <c r="L150" s="16">
        <v>0</v>
      </c>
      <c r="M150" s="16">
        <v>0</v>
      </c>
      <c r="N150" s="16">
        <v>0</v>
      </c>
      <c r="O150" s="16">
        <v>0</v>
      </c>
      <c r="P150" s="16">
        <v>17754.77</v>
      </c>
      <c r="Q150" s="16">
        <v>-192.43</v>
      </c>
      <c r="R150" s="16">
        <v>0</v>
      </c>
      <c r="S150" s="16">
        <v>1065.74</v>
      </c>
      <c r="T150" s="16">
        <v>0</v>
      </c>
      <c r="U150" s="16">
        <v>873.31</v>
      </c>
      <c r="V150" s="16">
        <v>0</v>
      </c>
      <c r="W150" s="16">
        <v>0</v>
      </c>
      <c r="X150" s="16">
        <v>0</v>
      </c>
      <c r="Y150" s="16">
        <v>-0.32</v>
      </c>
      <c r="Z150" s="16">
        <v>0</v>
      </c>
      <c r="AA150" s="16">
        <v>0</v>
      </c>
      <c r="AB150" s="16">
        <v>0</v>
      </c>
      <c r="AC150" s="16">
        <v>0</v>
      </c>
      <c r="AD150" s="16">
        <v>704.29</v>
      </c>
      <c r="AE150" s="16">
        <v>0</v>
      </c>
      <c r="AF150" s="16">
        <v>4357.7700000000004</v>
      </c>
      <c r="AG150" s="16">
        <v>13397</v>
      </c>
      <c r="AH150" s="16">
        <v>0</v>
      </c>
      <c r="AI150" s="16">
        <v>0</v>
      </c>
    </row>
    <row r="152" spans="1:35" x14ac:dyDescent="0.2">
      <c r="A152" s="12" t="s">
        <v>227</v>
      </c>
    </row>
    <row r="153" spans="1:35" x14ac:dyDescent="0.2">
      <c r="A153" s="2" t="s">
        <v>228</v>
      </c>
      <c r="B153" s="1" t="s">
        <v>229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1735.24</v>
      </c>
      <c r="AG153" s="1">
        <v>5350.4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5794.2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1001.73</v>
      </c>
      <c r="K154" s="1">
        <v>289.70999999999998</v>
      </c>
      <c r="L154" s="1">
        <v>0</v>
      </c>
      <c r="M154" s="1">
        <v>0</v>
      </c>
      <c r="N154" s="1">
        <v>0</v>
      </c>
      <c r="O154" s="1">
        <v>0</v>
      </c>
      <c r="P154" s="1">
        <v>7085.64</v>
      </c>
      <c r="Q154" s="1">
        <v>0</v>
      </c>
      <c r="R154" s="1">
        <v>0</v>
      </c>
      <c r="S154" s="1">
        <v>489.48</v>
      </c>
      <c r="T154" s="1">
        <v>0</v>
      </c>
      <c r="U154" s="1">
        <v>489.48</v>
      </c>
      <c r="V154" s="1">
        <v>0</v>
      </c>
      <c r="W154" s="1">
        <v>0</v>
      </c>
      <c r="X154" s="1">
        <v>0</v>
      </c>
      <c r="Y154" s="1">
        <v>0.01</v>
      </c>
      <c r="Z154" s="1">
        <v>0</v>
      </c>
      <c r="AA154" s="1">
        <v>0</v>
      </c>
      <c r="AB154" s="1">
        <v>0</v>
      </c>
      <c r="AC154" s="1">
        <v>0</v>
      </c>
      <c r="AD154" s="1">
        <v>289.70999999999998</v>
      </c>
      <c r="AE154" s="1">
        <v>0</v>
      </c>
      <c r="AF154" s="1">
        <v>1735.24</v>
      </c>
      <c r="AG154" s="1">
        <v>5350.4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3750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898.1</v>
      </c>
      <c r="K155" s="1">
        <v>187.5</v>
      </c>
      <c r="L155" s="1">
        <v>0</v>
      </c>
      <c r="M155" s="1">
        <v>0</v>
      </c>
      <c r="N155" s="1">
        <v>0</v>
      </c>
      <c r="O155" s="1">
        <v>0</v>
      </c>
      <c r="P155" s="1">
        <v>4835.6000000000004</v>
      </c>
      <c r="Q155" s="1">
        <v>-192.43</v>
      </c>
      <c r="R155" s="1">
        <v>0</v>
      </c>
      <c r="S155" s="1">
        <v>251.54</v>
      </c>
      <c r="T155" s="1">
        <v>0</v>
      </c>
      <c r="U155" s="1">
        <v>59.1</v>
      </c>
      <c r="V155" s="1">
        <v>0</v>
      </c>
      <c r="W155" s="1">
        <v>0</v>
      </c>
      <c r="X155" s="1">
        <v>0</v>
      </c>
      <c r="Y155" s="1">
        <v>-0.15</v>
      </c>
      <c r="Z155" s="1">
        <v>0</v>
      </c>
      <c r="AA155" s="1">
        <v>0</v>
      </c>
      <c r="AB155" s="1">
        <v>0</v>
      </c>
      <c r="AC155" s="1">
        <v>0</v>
      </c>
      <c r="AD155" s="1">
        <v>187.5</v>
      </c>
      <c r="AE155" s="1">
        <v>0</v>
      </c>
      <c r="AF155" s="1">
        <v>2223.1999999999998</v>
      </c>
      <c r="AG155" s="1">
        <v>2612.4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4749.6000000000004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948.78</v>
      </c>
      <c r="K156" s="1">
        <v>237.48</v>
      </c>
      <c r="L156" s="1">
        <v>0</v>
      </c>
      <c r="M156" s="1">
        <v>0</v>
      </c>
      <c r="N156" s="1">
        <v>0</v>
      </c>
      <c r="O156" s="1">
        <v>0</v>
      </c>
      <c r="P156" s="1">
        <v>5935.86</v>
      </c>
      <c r="Q156" s="1">
        <v>0</v>
      </c>
      <c r="R156" s="1">
        <v>0</v>
      </c>
      <c r="S156" s="1">
        <v>360.29</v>
      </c>
      <c r="T156" s="1">
        <v>0</v>
      </c>
      <c r="U156" s="1">
        <v>360.29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237.48</v>
      </c>
      <c r="AE156" s="1">
        <v>0</v>
      </c>
      <c r="AF156" s="1">
        <v>1381.46</v>
      </c>
      <c r="AG156" s="1">
        <v>4554.3999999999996</v>
      </c>
      <c r="AH156" s="1">
        <v>0</v>
      </c>
      <c r="AI156" s="1">
        <v>0</v>
      </c>
    </row>
    <row r="157" spans="1:35" s="5" customFormat="1" x14ac:dyDescent="0.2">
      <c r="A157" s="15" t="s">
        <v>76</v>
      </c>
      <c r="C157" s="5" t="s">
        <v>77</v>
      </c>
      <c r="D157" s="5" t="s">
        <v>77</v>
      </c>
      <c r="E157" s="5" t="s">
        <v>77</v>
      </c>
      <c r="F157" s="5" t="s">
        <v>77</v>
      </c>
      <c r="G157" s="5" t="s">
        <v>77</v>
      </c>
      <c r="H157" s="5" t="s">
        <v>77</v>
      </c>
      <c r="I157" s="5" t="s">
        <v>77</v>
      </c>
      <c r="J157" s="5" t="s">
        <v>77</v>
      </c>
      <c r="K157" s="5" t="s">
        <v>77</v>
      </c>
      <c r="L157" s="5" t="s">
        <v>77</v>
      </c>
      <c r="M157" s="5" t="s">
        <v>77</v>
      </c>
      <c r="N157" s="5" t="s">
        <v>77</v>
      </c>
      <c r="O157" s="5" t="s">
        <v>77</v>
      </c>
      <c r="P157" s="5" t="s">
        <v>77</v>
      </c>
      <c r="Q157" s="5" t="s">
        <v>77</v>
      </c>
      <c r="R157" s="5" t="s">
        <v>77</v>
      </c>
      <c r="S157" s="5" t="s">
        <v>77</v>
      </c>
      <c r="T157" s="5" t="s">
        <v>77</v>
      </c>
      <c r="U157" s="5" t="s">
        <v>77</v>
      </c>
      <c r="V157" s="5" t="s">
        <v>77</v>
      </c>
      <c r="W157" s="5" t="s">
        <v>77</v>
      </c>
      <c r="X157" s="5" t="s">
        <v>77</v>
      </c>
      <c r="Y157" s="5" t="s">
        <v>77</v>
      </c>
      <c r="Z157" s="5" t="s">
        <v>77</v>
      </c>
      <c r="AA157" s="5" t="s">
        <v>77</v>
      </c>
      <c r="AB157" s="5" t="s">
        <v>77</v>
      </c>
      <c r="AC157" s="5" t="s">
        <v>77</v>
      </c>
      <c r="AD157" s="5" t="s">
        <v>77</v>
      </c>
      <c r="AE157" s="5" t="s">
        <v>77</v>
      </c>
      <c r="AF157" s="5" t="s">
        <v>77</v>
      </c>
      <c r="AG157" s="5" t="s">
        <v>77</v>
      </c>
      <c r="AH157" s="5" t="s">
        <v>77</v>
      </c>
      <c r="AI157" s="5" t="s">
        <v>77</v>
      </c>
    </row>
    <row r="158" spans="1:35" x14ac:dyDescent="0.2">
      <c r="C158" s="16">
        <v>20088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2832</v>
      </c>
      <c r="J158" s="16">
        <v>3850.34</v>
      </c>
      <c r="K158" s="16">
        <v>1004.4</v>
      </c>
      <c r="L158" s="16">
        <v>0</v>
      </c>
      <c r="M158" s="16">
        <v>0</v>
      </c>
      <c r="N158" s="16">
        <v>0</v>
      </c>
      <c r="O158" s="16">
        <v>0</v>
      </c>
      <c r="P158" s="16">
        <v>24942.74</v>
      </c>
      <c r="Q158" s="16">
        <v>-192.43</v>
      </c>
      <c r="R158" s="16">
        <v>0</v>
      </c>
      <c r="S158" s="16">
        <v>1590.79</v>
      </c>
      <c r="T158" s="16">
        <v>0</v>
      </c>
      <c r="U158" s="16">
        <v>1398.35</v>
      </c>
      <c r="V158" s="16">
        <v>0</v>
      </c>
      <c r="W158" s="16">
        <v>0</v>
      </c>
      <c r="X158" s="16">
        <v>0</v>
      </c>
      <c r="Y158" s="16">
        <v>-0.12</v>
      </c>
      <c r="Z158" s="16">
        <v>0</v>
      </c>
      <c r="AA158" s="16">
        <v>0</v>
      </c>
      <c r="AB158" s="16">
        <v>0</v>
      </c>
      <c r="AC158" s="16">
        <v>0</v>
      </c>
      <c r="AD158" s="16">
        <v>1004.4</v>
      </c>
      <c r="AE158" s="16">
        <v>0</v>
      </c>
      <c r="AF158" s="16">
        <v>7075.14</v>
      </c>
      <c r="AG158" s="16">
        <v>17867.599999999999</v>
      </c>
      <c r="AH158" s="16">
        <v>0</v>
      </c>
      <c r="AI158" s="16">
        <v>0</v>
      </c>
    </row>
    <row r="160" spans="1:35" x14ac:dyDescent="0.2">
      <c r="A160" s="12" t="s">
        <v>236</v>
      </c>
    </row>
    <row r="161" spans="1:35" x14ac:dyDescent="0.2">
      <c r="A161" s="2" t="s">
        <v>237</v>
      </c>
      <c r="B161" s="1" t="s">
        <v>238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1868.67</v>
      </c>
      <c r="AG161" s="1">
        <v>5608.6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7477.27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1868.67</v>
      </c>
      <c r="AG162" s="1">
        <v>5608.6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6150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1019.77</v>
      </c>
      <c r="K163" s="1">
        <v>307.5</v>
      </c>
      <c r="L163" s="1">
        <v>0</v>
      </c>
      <c r="M163" s="1">
        <v>0</v>
      </c>
      <c r="N163" s="1">
        <v>0</v>
      </c>
      <c r="O163" s="1">
        <v>0</v>
      </c>
      <c r="P163" s="1">
        <v>7477.27</v>
      </c>
      <c r="Q163" s="1">
        <v>0</v>
      </c>
      <c r="R163" s="1">
        <v>0</v>
      </c>
      <c r="S163" s="1">
        <v>546.41</v>
      </c>
      <c r="T163" s="1">
        <v>0</v>
      </c>
      <c r="U163" s="1">
        <v>546.41</v>
      </c>
      <c r="V163" s="1">
        <v>0</v>
      </c>
      <c r="W163" s="1">
        <v>0</v>
      </c>
      <c r="X163" s="1">
        <v>0</v>
      </c>
      <c r="Y163" s="1">
        <v>0.01</v>
      </c>
      <c r="Z163" s="1">
        <v>0</v>
      </c>
      <c r="AA163" s="1">
        <v>0</v>
      </c>
      <c r="AB163" s="1">
        <v>0</v>
      </c>
      <c r="AC163" s="1">
        <v>0</v>
      </c>
      <c r="AD163" s="1">
        <v>307.5</v>
      </c>
      <c r="AE163" s="1">
        <v>0</v>
      </c>
      <c r="AF163" s="1">
        <v>2820.27</v>
      </c>
      <c r="AG163" s="1">
        <v>4657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3315</v>
      </c>
      <c r="D164" s="1">
        <v>0</v>
      </c>
      <c r="E164" s="1">
        <v>0</v>
      </c>
      <c r="F164" s="1">
        <v>0</v>
      </c>
      <c r="G164" s="1">
        <v>510</v>
      </c>
      <c r="H164" s="1">
        <v>127.5</v>
      </c>
      <c r="I164" s="1">
        <v>708</v>
      </c>
      <c r="J164" s="1">
        <v>901.91</v>
      </c>
      <c r="K164" s="1">
        <v>191.25</v>
      </c>
      <c r="L164" s="1">
        <v>0</v>
      </c>
      <c r="M164" s="1">
        <v>0</v>
      </c>
      <c r="N164" s="1">
        <v>0</v>
      </c>
      <c r="O164" s="1">
        <v>0</v>
      </c>
      <c r="P164" s="1">
        <v>5045.66</v>
      </c>
      <c r="Q164" s="1">
        <v>-192.43</v>
      </c>
      <c r="R164" s="1">
        <v>0</v>
      </c>
      <c r="S164" s="1">
        <v>259.7</v>
      </c>
      <c r="T164" s="1">
        <v>0</v>
      </c>
      <c r="U164" s="1">
        <v>67.260000000000005</v>
      </c>
      <c r="V164" s="1">
        <v>0</v>
      </c>
      <c r="W164" s="1">
        <v>0</v>
      </c>
      <c r="X164" s="1">
        <v>0</v>
      </c>
      <c r="Y164" s="1">
        <v>0.02</v>
      </c>
      <c r="Z164" s="1">
        <v>0</v>
      </c>
      <c r="AA164" s="1">
        <v>0</v>
      </c>
      <c r="AB164" s="1">
        <v>0</v>
      </c>
      <c r="AC164" s="1">
        <v>0</v>
      </c>
      <c r="AD164" s="1">
        <v>191.25</v>
      </c>
      <c r="AE164" s="1">
        <v>0</v>
      </c>
      <c r="AF164" s="1">
        <v>889.66</v>
      </c>
      <c r="AG164" s="1">
        <v>4156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7743.12</v>
      </c>
      <c r="D165" s="1">
        <v>0</v>
      </c>
      <c r="E165" s="1">
        <v>0</v>
      </c>
      <c r="F165" s="1">
        <v>0</v>
      </c>
      <c r="G165" s="1">
        <v>1935.78</v>
      </c>
      <c r="H165" s="1">
        <v>483.94</v>
      </c>
      <c r="I165" s="1">
        <v>708</v>
      </c>
      <c r="J165" s="1">
        <v>1198.67</v>
      </c>
      <c r="K165" s="1">
        <v>483.94</v>
      </c>
      <c r="L165" s="1">
        <v>0</v>
      </c>
      <c r="M165" s="1">
        <v>0</v>
      </c>
      <c r="N165" s="1">
        <v>0</v>
      </c>
      <c r="O165" s="1">
        <v>0</v>
      </c>
      <c r="P165" s="1">
        <v>11845.45</v>
      </c>
      <c r="Q165" s="1">
        <v>0</v>
      </c>
      <c r="R165" s="1">
        <v>0</v>
      </c>
      <c r="S165" s="1">
        <v>1244.3900000000001</v>
      </c>
      <c r="T165" s="1">
        <v>0</v>
      </c>
      <c r="U165" s="1">
        <v>1244.3900000000001</v>
      </c>
      <c r="V165" s="1">
        <v>0</v>
      </c>
      <c r="W165" s="1">
        <v>0</v>
      </c>
      <c r="X165" s="1">
        <v>0</v>
      </c>
      <c r="Y165" s="1">
        <v>0.01</v>
      </c>
      <c r="Z165" s="1">
        <v>0</v>
      </c>
      <c r="AA165" s="1">
        <v>0</v>
      </c>
      <c r="AB165" s="1">
        <v>0</v>
      </c>
      <c r="AC165" s="1">
        <v>0</v>
      </c>
      <c r="AD165" s="1">
        <v>483.94</v>
      </c>
      <c r="AE165" s="1">
        <v>0</v>
      </c>
      <c r="AF165" s="1">
        <v>4322.05</v>
      </c>
      <c r="AG165" s="1">
        <v>7523.4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17299.349999999999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1584.98</v>
      </c>
      <c r="K166" s="1">
        <v>864.97</v>
      </c>
      <c r="L166" s="1">
        <v>0</v>
      </c>
      <c r="M166" s="1">
        <v>0</v>
      </c>
      <c r="N166" s="1">
        <v>0</v>
      </c>
      <c r="O166" s="1">
        <v>0</v>
      </c>
      <c r="P166" s="1">
        <v>19749.3</v>
      </c>
      <c r="Q166" s="1">
        <v>0</v>
      </c>
      <c r="R166" s="1">
        <v>0</v>
      </c>
      <c r="S166" s="1">
        <v>2912.87</v>
      </c>
      <c r="T166" s="1">
        <v>0</v>
      </c>
      <c r="U166" s="1">
        <v>2912.87</v>
      </c>
      <c r="V166" s="1">
        <v>0</v>
      </c>
      <c r="W166" s="1">
        <v>0</v>
      </c>
      <c r="X166" s="1">
        <v>0</v>
      </c>
      <c r="Y166" s="1">
        <v>-0.14000000000000001</v>
      </c>
      <c r="Z166" s="1">
        <v>0</v>
      </c>
      <c r="AA166" s="1">
        <v>0</v>
      </c>
      <c r="AB166" s="1">
        <v>0</v>
      </c>
      <c r="AC166" s="1">
        <v>0</v>
      </c>
      <c r="AD166" s="1">
        <v>864.97</v>
      </c>
      <c r="AE166" s="1">
        <v>0</v>
      </c>
      <c r="AF166" s="1">
        <v>15282.1</v>
      </c>
      <c r="AG166" s="1">
        <v>4467.2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9217.9500000000007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1175.3</v>
      </c>
      <c r="K167" s="1">
        <v>460.9</v>
      </c>
      <c r="L167" s="1">
        <v>0</v>
      </c>
      <c r="M167" s="1">
        <v>0</v>
      </c>
      <c r="N167" s="1">
        <v>0</v>
      </c>
      <c r="O167" s="1">
        <v>0</v>
      </c>
      <c r="P167" s="1">
        <v>10854.15</v>
      </c>
      <c r="Q167" s="1">
        <v>0</v>
      </c>
      <c r="R167" s="1">
        <v>0</v>
      </c>
      <c r="S167" s="1">
        <v>1145.93</v>
      </c>
      <c r="T167" s="1">
        <v>0</v>
      </c>
      <c r="U167" s="1">
        <v>1145.93</v>
      </c>
      <c r="V167" s="1">
        <v>0</v>
      </c>
      <c r="W167" s="1">
        <v>0</v>
      </c>
      <c r="X167" s="1">
        <v>0</v>
      </c>
      <c r="Y167" s="1">
        <v>-0.04</v>
      </c>
      <c r="Z167" s="1">
        <v>0</v>
      </c>
      <c r="AA167" s="1">
        <v>0</v>
      </c>
      <c r="AB167" s="1">
        <v>0</v>
      </c>
      <c r="AC167" s="1">
        <v>0</v>
      </c>
      <c r="AD167" s="1">
        <v>460.9</v>
      </c>
      <c r="AE167" s="1">
        <v>0</v>
      </c>
      <c r="AF167" s="1">
        <v>4195.75</v>
      </c>
      <c r="AG167" s="1">
        <v>6658.4</v>
      </c>
      <c r="AH167" s="1">
        <v>0</v>
      </c>
      <c r="AI167" s="1">
        <v>0</v>
      </c>
    </row>
    <row r="168" spans="1:35" s="5" customFormat="1" x14ac:dyDescent="0.2">
      <c r="A168" s="15" t="s">
        <v>76</v>
      </c>
      <c r="C168" s="5" t="s">
        <v>77</v>
      </c>
      <c r="D168" s="5" t="s">
        <v>77</v>
      </c>
      <c r="E168" s="5" t="s">
        <v>77</v>
      </c>
      <c r="F168" s="5" t="s">
        <v>77</v>
      </c>
      <c r="G168" s="5" t="s">
        <v>77</v>
      </c>
      <c r="H168" s="5" t="s">
        <v>77</v>
      </c>
      <c r="I168" s="5" t="s">
        <v>77</v>
      </c>
      <c r="J168" s="5" t="s">
        <v>77</v>
      </c>
      <c r="K168" s="5" t="s">
        <v>77</v>
      </c>
      <c r="L168" s="5" t="s">
        <v>77</v>
      </c>
      <c r="M168" s="5" t="s">
        <v>77</v>
      </c>
      <c r="N168" s="5" t="s">
        <v>77</v>
      </c>
      <c r="O168" s="5" t="s">
        <v>77</v>
      </c>
      <c r="P168" s="5" t="s">
        <v>77</v>
      </c>
      <c r="Q168" s="5" t="s">
        <v>77</v>
      </c>
      <c r="R168" s="5" t="s">
        <v>77</v>
      </c>
      <c r="S168" s="5" t="s">
        <v>77</v>
      </c>
      <c r="T168" s="5" t="s">
        <v>77</v>
      </c>
      <c r="U168" s="5" t="s">
        <v>77</v>
      </c>
      <c r="V168" s="5" t="s">
        <v>77</v>
      </c>
      <c r="W168" s="5" t="s">
        <v>77</v>
      </c>
      <c r="X168" s="5" t="s">
        <v>77</v>
      </c>
      <c r="Y168" s="5" t="s">
        <v>77</v>
      </c>
      <c r="Z168" s="5" t="s">
        <v>77</v>
      </c>
      <c r="AA168" s="5" t="s">
        <v>77</v>
      </c>
      <c r="AB168" s="5" t="s">
        <v>77</v>
      </c>
      <c r="AC168" s="5" t="s">
        <v>77</v>
      </c>
      <c r="AD168" s="5" t="s">
        <v>77</v>
      </c>
      <c r="AE168" s="5" t="s">
        <v>77</v>
      </c>
      <c r="AF168" s="5" t="s">
        <v>77</v>
      </c>
      <c r="AG168" s="5" t="s">
        <v>77</v>
      </c>
      <c r="AH168" s="5" t="s">
        <v>77</v>
      </c>
      <c r="AI168" s="5" t="s">
        <v>77</v>
      </c>
    </row>
    <row r="169" spans="1:35" x14ac:dyDescent="0.2">
      <c r="C169" s="16">
        <v>56025.42</v>
      </c>
      <c r="D169" s="16">
        <v>0</v>
      </c>
      <c r="E169" s="16">
        <v>0</v>
      </c>
      <c r="F169" s="16">
        <v>0</v>
      </c>
      <c r="G169" s="16">
        <v>2445.7800000000002</v>
      </c>
      <c r="H169" s="16">
        <v>611.44000000000005</v>
      </c>
      <c r="I169" s="16">
        <v>4956</v>
      </c>
      <c r="J169" s="16">
        <v>7920.17</v>
      </c>
      <c r="K169" s="16">
        <v>2923.56</v>
      </c>
      <c r="L169" s="16">
        <v>0</v>
      </c>
      <c r="M169" s="16">
        <v>0</v>
      </c>
      <c r="N169" s="16">
        <v>0</v>
      </c>
      <c r="O169" s="16">
        <v>0</v>
      </c>
      <c r="P169" s="16">
        <v>69926.37</v>
      </c>
      <c r="Q169" s="16">
        <v>-192.43</v>
      </c>
      <c r="R169" s="16">
        <v>0</v>
      </c>
      <c r="S169" s="16">
        <v>7202.12</v>
      </c>
      <c r="T169" s="16">
        <v>0</v>
      </c>
      <c r="U169" s="16">
        <v>7009.68</v>
      </c>
      <c r="V169" s="16">
        <v>0</v>
      </c>
      <c r="W169" s="16">
        <v>0</v>
      </c>
      <c r="X169" s="16">
        <v>0</v>
      </c>
      <c r="Y169" s="16">
        <v>-0.12</v>
      </c>
      <c r="Z169" s="16">
        <v>0</v>
      </c>
      <c r="AA169" s="16">
        <v>0</v>
      </c>
      <c r="AB169" s="16">
        <v>0</v>
      </c>
      <c r="AC169" s="16">
        <v>0</v>
      </c>
      <c r="AD169" s="16">
        <v>2923.56</v>
      </c>
      <c r="AE169" s="16">
        <v>0</v>
      </c>
      <c r="AF169" s="16">
        <v>31247.17</v>
      </c>
      <c r="AG169" s="16">
        <v>38679.199999999997</v>
      </c>
      <c r="AH169" s="16">
        <v>0</v>
      </c>
      <c r="AI169" s="16">
        <v>0</v>
      </c>
    </row>
    <row r="171" spans="1:35" x14ac:dyDescent="0.2">
      <c r="A171" s="12" t="s">
        <v>251</v>
      </c>
    </row>
    <row r="172" spans="1:35" x14ac:dyDescent="0.2">
      <c r="A172" s="2" t="s">
        <v>252</v>
      </c>
      <c r="B172" s="1" t="s">
        <v>253</v>
      </c>
      <c r="C172" s="1">
        <v>4892.25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956.01</v>
      </c>
      <c r="K172" s="1">
        <v>244.61</v>
      </c>
      <c r="L172" s="1">
        <v>0</v>
      </c>
      <c r="M172" s="1">
        <v>0</v>
      </c>
      <c r="N172" s="1">
        <v>0</v>
      </c>
      <c r="O172" s="1">
        <v>0</v>
      </c>
      <c r="P172" s="1">
        <v>6092.87</v>
      </c>
      <c r="Q172" s="1">
        <v>0</v>
      </c>
      <c r="R172" s="1">
        <v>0</v>
      </c>
      <c r="S172" s="1">
        <v>375.81</v>
      </c>
      <c r="T172" s="1">
        <v>0</v>
      </c>
      <c r="U172" s="1">
        <v>375.81</v>
      </c>
      <c r="V172" s="1">
        <v>0</v>
      </c>
      <c r="W172" s="1">
        <v>0</v>
      </c>
      <c r="X172" s="1">
        <v>0</v>
      </c>
      <c r="Y172" s="1">
        <v>0.03</v>
      </c>
      <c r="Z172" s="1">
        <v>0</v>
      </c>
      <c r="AA172" s="1">
        <v>0</v>
      </c>
      <c r="AB172" s="1">
        <v>0</v>
      </c>
      <c r="AC172" s="1">
        <v>0</v>
      </c>
      <c r="AD172" s="1">
        <v>244.61</v>
      </c>
      <c r="AE172" s="1">
        <v>0</v>
      </c>
      <c r="AF172" s="1">
        <v>1427.67</v>
      </c>
      <c r="AG172" s="1">
        <v>4665.2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3500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660.8</v>
      </c>
      <c r="J173" s="1">
        <v>838.22</v>
      </c>
      <c r="K173" s="1">
        <v>175</v>
      </c>
      <c r="L173" s="1">
        <v>0</v>
      </c>
      <c r="M173" s="1">
        <v>0</v>
      </c>
      <c r="N173" s="1">
        <v>0</v>
      </c>
      <c r="O173" s="1">
        <v>0</v>
      </c>
      <c r="P173" s="1">
        <v>4513.22</v>
      </c>
      <c r="Q173" s="1">
        <v>-192.43</v>
      </c>
      <c r="R173" s="1">
        <v>0</v>
      </c>
      <c r="S173" s="1">
        <v>224.34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-0.14000000000000001</v>
      </c>
      <c r="Z173" s="1">
        <v>0</v>
      </c>
      <c r="AA173" s="1">
        <v>0</v>
      </c>
      <c r="AB173" s="1">
        <v>0</v>
      </c>
      <c r="AC173" s="1">
        <v>0</v>
      </c>
      <c r="AD173" s="1">
        <v>175</v>
      </c>
      <c r="AE173" s="1">
        <v>0</v>
      </c>
      <c r="AF173" s="1">
        <v>2098.8200000000002</v>
      </c>
      <c r="AG173" s="1">
        <v>2414.4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4349.55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928.5</v>
      </c>
      <c r="K174" s="1">
        <v>217.48</v>
      </c>
      <c r="L174" s="1">
        <v>0</v>
      </c>
      <c r="M174" s="1">
        <v>0</v>
      </c>
      <c r="N174" s="1">
        <v>0</v>
      </c>
      <c r="O174" s="1">
        <v>0</v>
      </c>
      <c r="P174" s="1">
        <v>5495.53</v>
      </c>
      <c r="Q174" s="1">
        <v>-192.43</v>
      </c>
      <c r="R174" s="1">
        <v>0</v>
      </c>
      <c r="S174" s="1">
        <v>316.77</v>
      </c>
      <c r="T174" s="1">
        <v>0</v>
      </c>
      <c r="U174" s="1">
        <v>124.33</v>
      </c>
      <c r="V174" s="1">
        <v>0</v>
      </c>
      <c r="W174" s="1">
        <v>0</v>
      </c>
      <c r="X174" s="1">
        <v>0</v>
      </c>
      <c r="Y174" s="1">
        <v>0.04</v>
      </c>
      <c r="Z174" s="1">
        <v>0</v>
      </c>
      <c r="AA174" s="1">
        <v>0</v>
      </c>
      <c r="AB174" s="1">
        <v>0</v>
      </c>
      <c r="AC174" s="1">
        <v>0</v>
      </c>
      <c r="AD174" s="1">
        <v>217.48</v>
      </c>
      <c r="AE174" s="1">
        <v>0</v>
      </c>
      <c r="AF174" s="1">
        <v>1059.53</v>
      </c>
      <c r="AG174" s="1">
        <v>4436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3825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901.91</v>
      </c>
      <c r="K175" s="1">
        <v>191.25</v>
      </c>
      <c r="L175" s="1">
        <v>0</v>
      </c>
      <c r="M175" s="1">
        <v>0</v>
      </c>
      <c r="N175" s="1">
        <v>0</v>
      </c>
      <c r="O175" s="1">
        <v>0</v>
      </c>
      <c r="P175" s="1">
        <v>4918.16</v>
      </c>
      <c r="Q175" s="1">
        <v>-192.43</v>
      </c>
      <c r="R175" s="1">
        <v>0</v>
      </c>
      <c r="S175" s="1">
        <v>259.7</v>
      </c>
      <c r="T175" s="1">
        <v>0</v>
      </c>
      <c r="U175" s="1">
        <v>67.260000000000005</v>
      </c>
      <c r="V175" s="1">
        <v>0</v>
      </c>
      <c r="W175" s="1">
        <v>0</v>
      </c>
      <c r="X175" s="1">
        <v>0</v>
      </c>
      <c r="Y175" s="1">
        <v>-0.08</v>
      </c>
      <c r="Z175" s="1">
        <v>0</v>
      </c>
      <c r="AA175" s="1">
        <v>0</v>
      </c>
      <c r="AB175" s="1">
        <v>0</v>
      </c>
      <c r="AC175" s="1">
        <v>0</v>
      </c>
      <c r="AD175" s="1">
        <v>191.25</v>
      </c>
      <c r="AE175" s="1">
        <v>0</v>
      </c>
      <c r="AF175" s="1">
        <v>889.56</v>
      </c>
      <c r="AG175" s="1">
        <v>4028.6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3750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898.1</v>
      </c>
      <c r="K176" s="1">
        <v>187.5</v>
      </c>
      <c r="L176" s="1">
        <v>0</v>
      </c>
      <c r="M176" s="1">
        <v>0</v>
      </c>
      <c r="N176" s="1">
        <v>0</v>
      </c>
      <c r="O176" s="1">
        <v>0</v>
      </c>
      <c r="P176" s="1">
        <v>4835.6000000000004</v>
      </c>
      <c r="Q176" s="1">
        <v>-192.43</v>
      </c>
      <c r="R176" s="1">
        <v>0</v>
      </c>
      <c r="S176" s="1">
        <v>251.54</v>
      </c>
      <c r="T176" s="1">
        <v>0</v>
      </c>
      <c r="U176" s="1">
        <v>59.1</v>
      </c>
      <c r="V176" s="1">
        <v>0</v>
      </c>
      <c r="W176" s="1">
        <v>0</v>
      </c>
      <c r="X176" s="1">
        <v>0</v>
      </c>
      <c r="Y176" s="1">
        <v>-0.1</v>
      </c>
      <c r="Z176" s="1">
        <v>0</v>
      </c>
      <c r="AA176" s="1">
        <v>0</v>
      </c>
      <c r="AB176" s="1">
        <v>0</v>
      </c>
      <c r="AC176" s="1">
        <v>0</v>
      </c>
      <c r="AD176" s="1">
        <v>187.5</v>
      </c>
      <c r="AE176" s="1">
        <v>0</v>
      </c>
      <c r="AF176" s="1">
        <v>434</v>
      </c>
      <c r="AG176" s="1">
        <v>4401.6000000000004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2201.4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819.6</v>
      </c>
      <c r="K177" s="1">
        <v>110.07</v>
      </c>
      <c r="L177" s="1">
        <v>0</v>
      </c>
      <c r="M177" s="1">
        <v>0</v>
      </c>
      <c r="N177" s="1">
        <v>0</v>
      </c>
      <c r="O177" s="1">
        <v>0</v>
      </c>
      <c r="P177" s="1">
        <v>3131.07</v>
      </c>
      <c r="Q177" s="1">
        <v>-192.43</v>
      </c>
      <c r="R177" s="1">
        <v>0</v>
      </c>
      <c r="S177" s="1">
        <v>124.4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-7.0000000000000007E-2</v>
      </c>
      <c r="Z177" s="1">
        <v>0</v>
      </c>
      <c r="AA177" s="1">
        <v>0</v>
      </c>
      <c r="AB177" s="1">
        <v>0</v>
      </c>
      <c r="AC177" s="1">
        <v>0</v>
      </c>
      <c r="AD177" s="1">
        <v>110.07</v>
      </c>
      <c r="AE177" s="1">
        <v>0</v>
      </c>
      <c r="AF177" s="1">
        <v>220.07</v>
      </c>
      <c r="AG177" s="1">
        <v>2911</v>
      </c>
      <c r="AH177" s="1">
        <v>0</v>
      </c>
      <c r="AI177" s="1">
        <v>0</v>
      </c>
    </row>
    <row r="178" spans="1:35" s="5" customFormat="1" x14ac:dyDescent="0.2">
      <c r="A178" s="15" t="s">
        <v>76</v>
      </c>
      <c r="C178" s="5" t="s">
        <v>77</v>
      </c>
      <c r="D178" s="5" t="s">
        <v>77</v>
      </c>
      <c r="E178" s="5" t="s">
        <v>77</v>
      </c>
      <c r="F178" s="5" t="s">
        <v>77</v>
      </c>
      <c r="G178" s="5" t="s">
        <v>77</v>
      </c>
      <c r="H178" s="5" t="s">
        <v>77</v>
      </c>
      <c r="I178" s="5" t="s">
        <v>77</v>
      </c>
      <c r="J178" s="5" t="s">
        <v>77</v>
      </c>
      <c r="K178" s="5" t="s">
        <v>77</v>
      </c>
      <c r="L178" s="5" t="s">
        <v>77</v>
      </c>
      <c r="M178" s="5" t="s">
        <v>77</v>
      </c>
      <c r="N178" s="5" t="s">
        <v>77</v>
      </c>
      <c r="O178" s="5" t="s">
        <v>77</v>
      </c>
      <c r="P178" s="5" t="s">
        <v>77</v>
      </c>
      <c r="Q178" s="5" t="s">
        <v>77</v>
      </c>
      <c r="R178" s="5" t="s">
        <v>77</v>
      </c>
      <c r="S178" s="5" t="s">
        <v>77</v>
      </c>
      <c r="T178" s="5" t="s">
        <v>77</v>
      </c>
      <c r="U178" s="5" t="s">
        <v>77</v>
      </c>
      <c r="V178" s="5" t="s">
        <v>77</v>
      </c>
      <c r="W178" s="5" t="s">
        <v>77</v>
      </c>
      <c r="X178" s="5" t="s">
        <v>77</v>
      </c>
      <c r="Y178" s="5" t="s">
        <v>77</v>
      </c>
      <c r="Z178" s="5" t="s">
        <v>77</v>
      </c>
      <c r="AA178" s="5" t="s">
        <v>77</v>
      </c>
      <c r="AB178" s="5" t="s">
        <v>77</v>
      </c>
      <c r="AC178" s="5" t="s">
        <v>77</v>
      </c>
      <c r="AD178" s="5" t="s">
        <v>77</v>
      </c>
      <c r="AE178" s="5" t="s">
        <v>77</v>
      </c>
      <c r="AF178" s="5" t="s">
        <v>77</v>
      </c>
      <c r="AG178" s="5" t="s">
        <v>77</v>
      </c>
      <c r="AH178" s="5" t="s">
        <v>77</v>
      </c>
      <c r="AI178" s="5" t="s">
        <v>77</v>
      </c>
    </row>
    <row r="179" spans="1:35" x14ac:dyDescent="0.2">
      <c r="C179" s="16">
        <v>22518.2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4200.8</v>
      </c>
      <c r="J179" s="16">
        <v>5342.34</v>
      </c>
      <c r="K179" s="16">
        <v>1125.9100000000001</v>
      </c>
      <c r="L179" s="16">
        <v>0</v>
      </c>
      <c r="M179" s="16">
        <v>0</v>
      </c>
      <c r="N179" s="16">
        <v>0</v>
      </c>
      <c r="O179" s="16">
        <v>0</v>
      </c>
      <c r="P179" s="16">
        <v>28986.45</v>
      </c>
      <c r="Q179" s="16">
        <v>-962.15</v>
      </c>
      <c r="R179" s="16">
        <v>0</v>
      </c>
      <c r="S179" s="16">
        <v>1552.56</v>
      </c>
      <c r="T179" s="16">
        <v>0</v>
      </c>
      <c r="U179" s="16">
        <v>626.5</v>
      </c>
      <c r="V179" s="16">
        <v>0</v>
      </c>
      <c r="W179" s="16">
        <v>0</v>
      </c>
      <c r="X179" s="16">
        <v>0</v>
      </c>
      <c r="Y179" s="16">
        <v>-0.32</v>
      </c>
      <c r="Z179" s="16">
        <v>0</v>
      </c>
      <c r="AA179" s="16">
        <v>0</v>
      </c>
      <c r="AB179" s="16">
        <v>0</v>
      </c>
      <c r="AC179" s="16">
        <v>0</v>
      </c>
      <c r="AD179" s="16">
        <v>1125.9100000000001</v>
      </c>
      <c r="AE179" s="16">
        <v>0</v>
      </c>
      <c r="AF179" s="16">
        <v>6129.65</v>
      </c>
      <c r="AG179" s="16">
        <v>22856.799999999999</v>
      </c>
      <c r="AH179" s="16">
        <v>0</v>
      </c>
      <c r="AI179" s="16">
        <v>0</v>
      </c>
    </row>
    <row r="181" spans="1:35" x14ac:dyDescent="0.2">
      <c r="A181" s="12" t="s">
        <v>264</v>
      </c>
    </row>
    <row r="182" spans="1:35" x14ac:dyDescent="0.2">
      <c r="A182" s="2" t="s">
        <v>265</v>
      </c>
      <c r="B182" s="1" t="s">
        <v>266</v>
      </c>
      <c r="C182" s="1">
        <v>4667.55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944.62</v>
      </c>
      <c r="K182" s="1">
        <v>233.38</v>
      </c>
      <c r="L182" s="1">
        <v>0</v>
      </c>
      <c r="M182" s="1">
        <v>0</v>
      </c>
      <c r="N182" s="1">
        <v>0</v>
      </c>
      <c r="O182" s="1">
        <v>0</v>
      </c>
      <c r="P182" s="1">
        <v>5845.55</v>
      </c>
      <c r="Q182" s="1">
        <v>0</v>
      </c>
      <c r="R182" s="1">
        <v>0</v>
      </c>
      <c r="S182" s="1">
        <v>351.37</v>
      </c>
      <c r="T182" s="1">
        <v>0</v>
      </c>
      <c r="U182" s="1">
        <v>351.37</v>
      </c>
      <c r="V182" s="1">
        <v>0</v>
      </c>
      <c r="W182" s="1">
        <v>0</v>
      </c>
      <c r="X182" s="1">
        <v>0</v>
      </c>
      <c r="Y182" s="1">
        <v>0.05</v>
      </c>
      <c r="Z182" s="1">
        <v>0</v>
      </c>
      <c r="AA182" s="1">
        <v>0</v>
      </c>
      <c r="AB182" s="1">
        <v>0</v>
      </c>
      <c r="AC182" s="1">
        <v>0</v>
      </c>
      <c r="AD182" s="1">
        <v>233.38</v>
      </c>
      <c r="AE182" s="1">
        <v>0</v>
      </c>
      <c r="AF182" s="1">
        <v>1354.95</v>
      </c>
      <c r="AG182" s="1">
        <v>4490.6000000000004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5250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974.15</v>
      </c>
      <c r="K183" s="1">
        <v>262.5</v>
      </c>
      <c r="L183" s="1">
        <v>0</v>
      </c>
      <c r="M183" s="1">
        <v>0</v>
      </c>
      <c r="N183" s="1">
        <v>0</v>
      </c>
      <c r="O183" s="1">
        <v>0</v>
      </c>
      <c r="P183" s="1">
        <v>6486.65</v>
      </c>
      <c r="Q183" s="1">
        <v>0</v>
      </c>
      <c r="R183" s="1">
        <v>0</v>
      </c>
      <c r="S183" s="1">
        <v>414.74</v>
      </c>
      <c r="T183" s="1">
        <v>0</v>
      </c>
      <c r="U183" s="1">
        <v>414.74</v>
      </c>
      <c r="V183" s="1">
        <v>0</v>
      </c>
      <c r="W183" s="1">
        <v>0</v>
      </c>
      <c r="X183" s="1">
        <v>0</v>
      </c>
      <c r="Y183" s="1">
        <v>0.11</v>
      </c>
      <c r="Z183" s="1">
        <v>0</v>
      </c>
      <c r="AA183" s="1">
        <v>0</v>
      </c>
      <c r="AB183" s="1">
        <v>0</v>
      </c>
      <c r="AC183" s="1">
        <v>0</v>
      </c>
      <c r="AD183" s="1">
        <v>262.5</v>
      </c>
      <c r="AE183" s="1">
        <v>0</v>
      </c>
      <c r="AF183" s="1">
        <v>939.85</v>
      </c>
      <c r="AG183" s="1">
        <v>5546.8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4022.25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911.91</v>
      </c>
      <c r="K184" s="1">
        <v>201.11</v>
      </c>
      <c r="L184" s="1">
        <v>0</v>
      </c>
      <c r="M184" s="1">
        <v>0</v>
      </c>
      <c r="N184" s="1">
        <v>0</v>
      </c>
      <c r="O184" s="1">
        <v>0</v>
      </c>
      <c r="P184" s="1">
        <v>5135.2700000000004</v>
      </c>
      <c r="Q184" s="1">
        <v>-192.43</v>
      </c>
      <c r="R184" s="1">
        <v>0</v>
      </c>
      <c r="S184" s="1">
        <v>281.16000000000003</v>
      </c>
      <c r="T184" s="1">
        <v>0</v>
      </c>
      <c r="U184" s="1">
        <v>88.72</v>
      </c>
      <c r="V184" s="1">
        <v>0</v>
      </c>
      <c r="W184" s="1">
        <v>0</v>
      </c>
      <c r="X184" s="1">
        <v>0</v>
      </c>
      <c r="Y184" s="1">
        <v>0.13</v>
      </c>
      <c r="Z184" s="1">
        <v>0</v>
      </c>
      <c r="AA184" s="1">
        <v>0</v>
      </c>
      <c r="AB184" s="1">
        <v>0</v>
      </c>
      <c r="AC184" s="1">
        <v>0</v>
      </c>
      <c r="AD184" s="1">
        <v>201.11</v>
      </c>
      <c r="AE184" s="1">
        <v>0</v>
      </c>
      <c r="AF184" s="1">
        <v>491.07</v>
      </c>
      <c r="AG184" s="1">
        <v>4644.2</v>
      </c>
      <c r="AH184" s="1">
        <v>0</v>
      </c>
      <c r="AI184" s="1">
        <v>0</v>
      </c>
    </row>
    <row r="185" spans="1:35" s="5" customFormat="1" x14ac:dyDescent="0.2">
      <c r="A185" s="15" t="s">
        <v>76</v>
      </c>
      <c r="C185" s="5" t="s">
        <v>77</v>
      </c>
      <c r="D185" s="5" t="s">
        <v>77</v>
      </c>
      <c r="E185" s="5" t="s">
        <v>77</v>
      </c>
      <c r="F185" s="5" t="s">
        <v>77</v>
      </c>
      <c r="G185" s="5" t="s">
        <v>77</v>
      </c>
      <c r="H185" s="5" t="s">
        <v>77</v>
      </c>
      <c r="I185" s="5" t="s">
        <v>77</v>
      </c>
      <c r="J185" s="5" t="s">
        <v>77</v>
      </c>
      <c r="K185" s="5" t="s">
        <v>77</v>
      </c>
      <c r="L185" s="5" t="s">
        <v>77</v>
      </c>
      <c r="M185" s="5" t="s">
        <v>77</v>
      </c>
      <c r="N185" s="5" t="s">
        <v>77</v>
      </c>
      <c r="O185" s="5" t="s">
        <v>77</v>
      </c>
      <c r="P185" s="5" t="s">
        <v>77</v>
      </c>
      <c r="Q185" s="5" t="s">
        <v>77</v>
      </c>
      <c r="R185" s="5" t="s">
        <v>77</v>
      </c>
      <c r="S185" s="5" t="s">
        <v>77</v>
      </c>
      <c r="T185" s="5" t="s">
        <v>77</v>
      </c>
      <c r="U185" s="5" t="s">
        <v>77</v>
      </c>
      <c r="V185" s="5" t="s">
        <v>77</v>
      </c>
      <c r="W185" s="5" t="s">
        <v>77</v>
      </c>
      <c r="X185" s="5" t="s">
        <v>77</v>
      </c>
      <c r="Y185" s="5" t="s">
        <v>77</v>
      </c>
      <c r="Z185" s="5" t="s">
        <v>77</v>
      </c>
      <c r="AA185" s="5" t="s">
        <v>77</v>
      </c>
      <c r="AB185" s="5" t="s">
        <v>77</v>
      </c>
      <c r="AC185" s="5" t="s">
        <v>77</v>
      </c>
      <c r="AD185" s="5" t="s">
        <v>77</v>
      </c>
      <c r="AE185" s="5" t="s">
        <v>77</v>
      </c>
      <c r="AF185" s="5" t="s">
        <v>77</v>
      </c>
      <c r="AG185" s="5" t="s">
        <v>77</v>
      </c>
      <c r="AH185" s="5" t="s">
        <v>77</v>
      </c>
      <c r="AI185" s="5" t="s">
        <v>77</v>
      </c>
    </row>
    <row r="186" spans="1:35" x14ac:dyDescent="0.2">
      <c r="C186" s="16">
        <v>13939.8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2124</v>
      </c>
      <c r="J186" s="16">
        <v>2830.68</v>
      </c>
      <c r="K186" s="16">
        <v>696.99</v>
      </c>
      <c r="L186" s="16">
        <v>0</v>
      </c>
      <c r="M186" s="16">
        <v>0</v>
      </c>
      <c r="N186" s="16">
        <v>0</v>
      </c>
      <c r="O186" s="16">
        <v>0</v>
      </c>
      <c r="P186" s="16">
        <v>17467.47</v>
      </c>
      <c r="Q186" s="16">
        <v>-192.43</v>
      </c>
      <c r="R186" s="16">
        <v>0</v>
      </c>
      <c r="S186" s="16">
        <v>1047.27</v>
      </c>
      <c r="T186" s="16">
        <v>0</v>
      </c>
      <c r="U186" s="16">
        <v>854.83</v>
      </c>
      <c r="V186" s="16">
        <v>0</v>
      </c>
      <c r="W186" s="16">
        <v>0</v>
      </c>
      <c r="X186" s="16">
        <v>0</v>
      </c>
      <c r="Y186" s="16">
        <v>0.28999999999999998</v>
      </c>
      <c r="Z186" s="16">
        <v>0</v>
      </c>
      <c r="AA186" s="16">
        <v>0</v>
      </c>
      <c r="AB186" s="16">
        <v>0</v>
      </c>
      <c r="AC186" s="16">
        <v>0</v>
      </c>
      <c r="AD186" s="16">
        <v>696.99</v>
      </c>
      <c r="AE186" s="16">
        <v>0</v>
      </c>
      <c r="AF186" s="16">
        <v>2785.87</v>
      </c>
      <c r="AG186" s="16">
        <v>14681.6</v>
      </c>
      <c r="AH186" s="16">
        <v>0</v>
      </c>
      <c r="AI186" s="16">
        <v>0</v>
      </c>
    </row>
    <row r="188" spans="1:35" x14ac:dyDescent="0.2">
      <c r="A188" s="12" t="s">
        <v>271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0.15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0.15</v>
      </c>
      <c r="AG189" s="1">
        <v>6408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0.05</v>
      </c>
      <c r="AG190" s="1">
        <v>3289.6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0.15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0.15</v>
      </c>
      <c r="AG191" s="1">
        <v>2257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-0.1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-0.1</v>
      </c>
      <c r="AG192" s="1">
        <v>5478.4</v>
      </c>
      <c r="AH192" s="1">
        <v>0</v>
      </c>
      <c r="AI192" s="1">
        <v>0</v>
      </c>
    </row>
    <row r="193" spans="1:35" s="5" customFormat="1" x14ac:dyDescent="0.2">
      <c r="A193" s="15" t="s">
        <v>76</v>
      </c>
      <c r="C193" s="5" t="s">
        <v>77</v>
      </c>
      <c r="D193" s="5" t="s">
        <v>77</v>
      </c>
      <c r="E193" s="5" t="s">
        <v>77</v>
      </c>
      <c r="F193" s="5" t="s">
        <v>77</v>
      </c>
      <c r="G193" s="5" t="s">
        <v>77</v>
      </c>
      <c r="H193" s="5" t="s">
        <v>77</v>
      </c>
      <c r="I193" s="5" t="s">
        <v>77</v>
      </c>
      <c r="J193" s="5" t="s">
        <v>77</v>
      </c>
      <c r="K193" s="5" t="s">
        <v>77</v>
      </c>
      <c r="L193" s="5" t="s">
        <v>77</v>
      </c>
      <c r="M193" s="5" t="s">
        <v>77</v>
      </c>
      <c r="N193" s="5" t="s">
        <v>77</v>
      </c>
      <c r="O193" s="5" t="s">
        <v>77</v>
      </c>
      <c r="P193" s="5" t="s">
        <v>77</v>
      </c>
      <c r="Q193" s="5" t="s">
        <v>77</v>
      </c>
      <c r="R193" s="5" t="s">
        <v>77</v>
      </c>
      <c r="S193" s="5" t="s">
        <v>77</v>
      </c>
      <c r="T193" s="5" t="s">
        <v>77</v>
      </c>
      <c r="U193" s="5" t="s">
        <v>77</v>
      </c>
      <c r="V193" s="5" t="s">
        <v>77</v>
      </c>
      <c r="W193" s="5" t="s">
        <v>77</v>
      </c>
      <c r="X193" s="5" t="s">
        <v>77</v>
      </c>
      <c r="Y193" s="5" t="s">
        <v>77</v>
      </c>
      <c r="Z193" s="5" t="s">
        <v>77</v>
      </c>
      <c r="AA193" s="5" t="s">
        <v>77</v>
      </c>
      <c r="AB193" s="5" t="s">
        <v>77</v>
      </c>
      <c r="AC193" s="5" t="s">
        <v>77</v>
      </c>
      <c r="AD193" s="5" t="s">
        <v>77</v>
      </c>
      <c r="AE193" s="5" t="s">
        <v>77</v>
      </c>
      <c r="AF193" s="5" t="s">
        <v>77</v>
      </c>
      <c r="AG193" s="5" t="s">
        <v>77</v>
      </c>
      <c r="AH193" s="5" t="s">
        <v>77</v>
      </c>
      <c r="AI193" s="5" t="s">
        <v>77</v>
      </c>
    </row>
    <row r="194" spans="1:35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17433.25</v>
      </c>
      <c r="N194" s="16">
        <v>0</v>
      </c>
      <c r="O194" s="16">
        <v>0</v>
      </c>
      <c r="P194" s="16">
        <v>17433.25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0.25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0.25</v>
      </c>
      <c r="AG194" s="16">
        <v>17433</v>
      </c>
      <c r="AH194" s="16">
        <v>0</v>
      </c>
      <c r="AI194" s="16">
        <v>0</v>
      </c>
    </row>
    <row r="196" spans="1:35" s="5" customFormat="1" x14ac:dyDescent="0.2">
      <c r="A196" s="14"/>
      <c r="C196" s="5" t="s">
        <v>280</v>
      </c>
      <c r="D196" s="5" t="s">
        <v>280</v>
      </c>
      <c r="E196" s="5" t="s">
        <v>280</v>
      </c>
      <c r="F196" s="5" t="s">
        <v>280</v>
      </c>
      <c r="G196" s="5" t="s">
        <v>280</v>
      </c>
      <c r="H196" s="5" t="s">
        <v>280</v>
      </c>
      <c r="I196" s="5" t="s">
        <v>280</v>
      </c>
      <c r="J196" s="5" t="s">
        <v>280</v>
      </c>
      <c r="K196" s="5" t="s">
        <v>280</v>
      </c>
      <c r="L196" s="5" t="s">
        <v>280</v>
      </c>
      <c r="M196" s="5" t="s">
        <v>280</v>
      </c>
      <c r="N196" s="5" t="s">
        <v>280</v>
      </c>
      <c r="O196" s="5" t="s">
        <v>280</v>
      </c>
      <c r="P196" s="5" t="s">
        <v>280</v>
      </c>
      <c r="Q196" s="5" t="s">
        <v>280</v>
      </c>
      <c r="R196" s="5" t="s">
        <v>280</v>
      </c>
      <c r="S196" s="5" t="s">
        <v>280</v>
      </c>
      <c r="T196" s="5" t="s">
        <v>280</v>
      </c>
      <c r="U196" s="5" t="s">
        <v>280</v>
      </c>
      <c r="V196" s="5" t="s">
        <v>280</v>
      </c>
      <c r="W196" s="5" t="s">
        <v>280</v>
      </c>
      <c r="X196" s="5" t="s">
        <v>280</v>
      </c>
      <c r="Y196" s="5" t="s">
        <v>280</v>
      </c>
      <c r="Z196" s="5" t="s">
        <v>280</v>
      </c>
      <c r="AA196" s="5" t="s">
        <v>280</v>
      </c>
      <c r="AB196" s="5" t="s">
        <v>280</v>
      </c>
      <c r="AC196" s="5" t="s">
        <v>280</v>
      </c>
      <c r="AD196" s="5" t="s">
        <v>280</v>
      </c>
      <c r="AE196" s="5" t="s">
        <v>280</v>
      </c>
      <c r="AF196" s="5" t="s">
        <v>280</v>
      </c>
      <c r="AG196" s="5" t="s">
        <v>280</v>
      </c>
      <c r="AH196" s="5" t="s">
        <v>280</v>
      </c>
      <c r="AI196" s="5" t="s">
        <v>280</v>
      </c>
    </row>
    <row r="197" spans="1:35" x14ac:dyDescent="0.2">
      <c r="A197" s="15" t="s">
        <v>281</v>
      </c>
      <c r="B197" s="1" t="s">
        <v>282</v>
      </c>
      <c r="C197" s="16">
        <v>465880.81</v>
      </c>
      <c r="D197" s="16">
        <v>0</v>
      </c>
      <c r="E197" s="16">
        <v>0</v>
      </c>
      <c r="F197" s="16">
        <v>0</v>
      </c>
      <c r="G197" s="16">
        <v>7791.98</v>
      </c>
      <c r="H197" s="16">
        <v>2027.15</v>
      </c>
      <c r="I197" s="16">
        <v>72546.399999999994</v>
      </c>
      <c r="J197" s="16">
        <v>96571.93</v>
      </c>
      <c r="K197" s="16">
        <v>23683.64</v>
      </c>
      <c r="L197" s="16">
        <v>0</v>
      </c>
      <c r="M197" s="16">
        <v>17433.25</v>
      </c>
      <c r="N197" s="16">
        <v>0</v>
      </c>
      <c r="O197" s="16">
        <v>0</v>
      </c>
      <c r="P197" s="16">
        <v>613388.76</v>
      </c>
      <c r="Q197" s="16">
        <v>-10968.51</v>
      </c>
      <c r="R197" s="16">
        <v>0</v>
      </c>
      <c r="S197" s="16">
        <v>38506.76</v>
      </c>
      <c r="T197" s="16">
        <v>0</v>
      </c>
      <c r="U197" s="16">
        <v>28042.99</v>
      </c>
      <c r="V197" s="16">
        <v>0</v>
      </c>
      <c r="W197" s="16">
        <v>0</v>
      </c>
      <c r="X197" s="16">
        <v>0</v>
      </c>
      <c r="Y197" s="16">
        <v>0.2</v>
      </c>
      <c r="Z197" s="16">
        <v>0</v>
      </c>
      <c r="AA197" s="16">
        <v>0</v>
      </c>
      <c r="AB197" s="16">
        <v>0</v>
      </c>
      <c r="AC197" s="16">
        <v>0</v>
      </c>
      <c r="AD197" s="16">
        <v>23683.64</v>
      </c>
      <c r="AE197" s="16">
        <v>0</v>
      </c>
      <c r="AF197" s="16">
        <v>163993.76</v>
      </c>
      <c r="AG197" s="16">
        <v>449395</v>
      </c>
      <c r="AH197" s="16">
        <v>0</v>
      </c>
      <c r="AI197" s="16">
        <v>0</v>
      </c>
    </row>
    <row r="199" spans="1:35" x14ac:dyDescent="0.2">
      <c r="C199" s="1" t="s">
        <v>282</v>
      </c>
      <c r="D199" s="1" t="s">
        <v>282</v>
      </c>
      <c r="E199" s="1" t="s">
        <v>282</v>
      </c>
      <c r="F199" s="1" t="s">
        <v>282</v>
      </c>
      <c r="G199" s="1" t="s">
        <v>282</v>
      </c>
      <c r="H199" s="1" t="s">
        <v>282</v>
      </c>
      <c r="I199" s="1" t="s">
        <v>282</v>
      </c>
      <c r="J199" s="1" t="s">
        <v>282</v>
      </c>
      <c r="K199" s="1" t="s">
        <v>282</v>
      </c>
      <c r="L199" s="1" t="s">
        <v>282</v>
      </c>
      <c r="M199" s="1" t="s">
        <v>282</v>
      </c>
      <c r="N199" s="1" t="s">
        <v>282</v>
      </c>
      <c r="O199" s="1" t="s">
        <v>282</v>
      </c>
      <c r="P199" s="1" t="s">
        <v>282</v>
      </c>
      <c r="Q199" s="1" t="s">
        <v>282</v>
      </c>
      <c r="R199" s="1" t="s">
        <v>282</v>
      </c>
      <c r="S199" s="1" t="s">
        <v>282</v>
      </c>
      <c r="T199" s="1" t="s">
        <v>282</v>
      </c>
      <c r="U199" s="1" t="s">
        <v>282</v>
      </c>
      <c r="V199" s="1" t="s">
        <v>282</v>
      </c>
      <c r="W199" s="1" t="s">
        <v>282</v>
      </c>
      <c r="X199" s="1" t="s">
        <v>282</v>
      </c>
      <c r="Y199" s="1" t="s">
        <v>282</v>
      </c>
      <c r="Z199" s="1" t="s">
        <v>282</v>
      </c>
      <c r="AA199" s="1" t="s">
        <v>282</v>
      </c>
      <c r="AB199" s="1" t="s">
        <v>282</v>
      </c>
      <c r="AC199" s="1" t="s">
        <v>282</v>
      </c>
      <c r="AD199" s="1" t="s">
        <v>282</v>
      </c>
      <c r="AE199" s="1" t="s">
        <v>282</v>
      </c>
      <c r="AF199" s="1" t="s">
        <v>282</v>
      </c>
      <c r="AG199" s="1" t="s">
        <v>282</v>
      </c>
      <c r="AH199" s="1" t="s">
        <v>282</v>
      </c>
    </row>
    <row r="200" spans="1:35" x14ac:dyDescent="0.2">
      <c r="A200" s="2" t="s">
        <v>282</v>
      </c>
      <c r="B200" s="1" t="s">
        <v>282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02D2E-ED8D-4117-85CC-D03D75E4253B}">
  <dimension ref="A1:C105"/>
  <sheetViews>
    <sheetView topLeftCell="A88" workbookViewId="0">
      <selection activeCell="C105" sqref="C105"/>
    </sheetView>
  </sheetViews>
  <sheetFormatPr baseColWidth="10" defaultRowHeight="15" x14ac:dyDescent="0.25"/>
  <sheetData>
    <row r="1" spans="1:3" x14ac:dyDescent="0.25">
      <c r="A1" s="2" t="s">
        <v>46</v>
      </c>
      <c r="B1" s="1" t="s">
        <v>47</v>
      </c>
      <c r="C1" s="1">
        <v>187.5</v>
      </c>
    </row>
    <row r="2" spans="1:3" x14ac:dyDescent="0.25">
      <c r="A2" s="2" t="s">
        <v>48</v>
      </c>
      <c r="B2" s="1" t="s">
        <v>49</v>
      </c>
      <c r="C2" s="1">
        <v>187.5</v>
      </c>
    </row>
    <row r="3" spans="1:3" x14ac:dyDescent="0.25">
      <c r="A3" s="2" t="s">
        <v>50</v>
      </c>
      <c r="B3" s="1" t="s">
        <v>51</v>
      </c>
      <c r="C3" s="1">
        <v>201.11</v>
      </c>
    </row>
    <row r="4" spans="1:3" x14ac:dyDescent="0.25">
      <c r="A4" s="2" t="s">
        <v>52</v>
      </c>
      <c r="B4" s="1" t="s">
        <v>53</v>
      </c>
      <c r="C4" s="1">
        <v>237.48</v>
      </c>
    </row>
    <row r="5" spans="1:3" x14ac:dyDescent="0.25">
      <c r="A5" s="2" t="s">
        <v>54</v>
      </c>
      <c r="B5" s="1" t="s">
        <v>55</v>
      </c>
      <c r="C5" s="1">
        <v>237.48</v>
      </c>
    </row>
    <row r="6" spans="1:3" x14ac:dyDescent="0.25">
      <c r="A6" s="2" t="s">
        <v>56</v>
      </c>
      <c r="B6" s="1" t="s">
        <v>57</v>
      </c>
      <c r="C6" s="1">
        <v>191.25</v>
      </c>
    </row>
    <row r="7" spans="1:3" x14ac:dyDescent="0.25">
      <c r="A7" s="2" t="s">
        <v>58</v>
      </c>
      <c r="B7" s="1" t="s">
        <v>59</v>
      </c>
      <c r="C7" s="1">
        <v>366.99</v>
      </c>
    </row>
    <row r="8" spans="1:3" x14ac:dyDescent="0.25">
      <c r="A8" s="2" t="s">
        <v>60</v>
      </c>
      <c r="B8" s="1" t="s">
        <v>61</v>
      </c>
      <c r="C8" s="1">
        <v>202.5</v>
      </c>
    </row>
    <row r="9" spans="1:3" x14ac:dyDescent="0.25">
      <c r="A9" s="2" t="s">
        <v>62</v>
      </c>
      <c r="B9" s="1" t="s">
        <v>63</v>
      </c>
      <c r="C9" s="1">
        <v>191.25</v>
      </c>
    </row>
    <row r="10" spans="1:3" x14ac:dyDescent="0.25">
      <c r="A10" s="2" t="s">
        <v>64</v>
      </c>
      <c r="B10" s="1" t="s">
        <v>65</v>
      </c>
      <c r="C10" s="1">
        <v>214.01</v>
      </c>
    </row>
    <row r="11" spans="1:3" x14ac:dyDescent="0.25">
      <c r="A11" s="2" t="s">
        <v>66</v>
      </c>
      <c r="B11" s="1" t="s">
        <v>67</v>
      </c>
      <c r="C11" s="1">
        <v>191.25</v>
      </c>
    </row>
    <row r="12" spans="1:3" x14ac:dyDescent="0.25">
      <c r="A12" s="2" t="s">
        <v>68</v>
      </c>
      <c r="B12" s="1" t="s">
        <v>69</v>
      </c>
      <c r="C12" s="1">
        <v>237.48</v>
      </c>
    </row>
    <row r="13" spans="1:3" x14ac:dyDescent="0.25">
      <c r="A13" s="2" t="s">
        <v>70</v>
      </c>
      <c r="B13" s="1" t="s">
        <v>71</v>
      </c>
      <c r="C13" s="1">
        <v>178.5</v>
      </c>
    </row>
    <row r="14" spans="1:3" x14ac:dyDescent="0.25">
      <c r="A14" s="2" t="s">
        <v>72</v>
      </c>
      <c r="B14" s="1" t="s">
        <v>73</v>
      </c>
      <c r="C14" s="1">
        <v>191.25</v>
      </c>
    </row>
    <row r="15" spans="1:3" x14ac:dyDescent="0.25">
      <c r="A15" s="2" t="s">
        <v>74</v>
      </c>
      <c r="B15" s="1" t="s">
        <v>75</v>
      </c>
      <c r="C15" s="1">
        <v>191.25</v>
      </c>
    </row>
    <row r="16" spans="1:3" x14ac:dyDescent="0.25">
      <c r="A16" s="2" t="s">
        <v>79</v>
      </c>
      <c r="B16" s="1" t="s">
        <v>80</v>
      </c>
      <c r="C16" s="1">
        <v>237.48</v>
      </c>
    </row>
    <row r="17" spans="1:3" x14ac:dyDescent="0.25">
      <c r="A17" s="2" t="s">
        <v>81</v>
      </c>
      <c r="B17" s="1" t="s">
        <v>82</v>
      </c>
      <c r="C17" s="1">
        <v>259.45999999999998</v>
      </c>
    </row>
    <row r="18" spans="1:3" x14ac:dyDescent="0.25">
      <c r="A18" s="2" t="s">
        <v>83</v>
      </c>
      <c r="B18" s="1" t="s">
        <v>84</v>
      </c>
      <c r="C18" s="1">
        <v>237.48</v>
      </c>
    </row>
    <row r="19" spans="1:3" x14ac:dyDescent="0.25">
      <c r="A19" s="2" t="s">
        <v>85</v>
      </c>
      <c r="B19" s="1" t="s">
        <v>86</v>
      </c>
      <c r="C19" s="1">
        <v>189.75</v>
      </c>
    </row>
    <row r="20" spans="1:3" x14ac:dyDescent="0.25">
      <c r="A20" s="2" t="s">
        <v>87</v>
      </c>
      <c r="B20" s="1" t="s">
        <v>88</v>
      </c>
      <c r="C20" s="1">
        <v>237.48</v>
      </c>
    </row>
    <row r="21" spans="1:3" x14ac:dyDescent="0.25">
      <c r="A21" s="2" t="s">
        <v>89</v>
      </c>
      <c r="B21" s="1" t="s">
        <v>90</v>
      </c>
      <c r="C21" s="1">
        <v>407.77</v>
      </c>
    </row>
    <row r="22" spans="1:3" x14ac:dyDescent="0.25">
      <c r="A22" s="2" t="s">
        <v>91</v>
      </c>
      <c r="B22" s="1" t="s">
        <v>92</v>
      </c>
      <c r="C22" s="1">
        <v>237.48</v>
      </c>
    </row>
    <row r="23" spans="1:3" x14ac:dyDescent="0.25">
      <c r="A23" s="2" t="s">
        <v>93</v>
      </c>
      <c r="B23" s="1" t="s">
        <v>94</v>
      </c>
      <c r="C23" s="1">
        <v>237.48</v>
      </c>
    </row>
    <row r="24" spans="1:3" x14ac:dyDescent="0.25">
      <c r="A24" s="2" t="s">
        <v>95</v>
      </c>
      <c r="B24" s="1" t="s">
        <v>96</v>
      </c>
      <c r="C24" s="1">
        <v>237.48</v>
      </c>
    </row>
    <row r="25" spans="1:3" x14ac:dyDescent="0.25">
      <c r="A25" s="2" t="s">
        <v>97</v>
      </c>
      <c r="B25" s="1" t="s">
        <v>98</v>
      </c>
      <c r="C25" s="1">
        <v>237.48</v>
      </c>
    </row>
    <row r="26" spans="1:3" x14ac:dyDescent="0.25">
      <c r="A26" s="2" t="s">
        <v>99</v>
      </c>
      <c r="B26" s="1" t="s">
        <v>100</v>
      </c>
      <c r="C26" s="1">
        <v>237.48</v>
      </c>
    </row>
    <row r="27" spans="1:3" x14ac:dyDescent="0.25">
      <c r="A27" s="2" t="s">
        <v>101</v>
      </c>
      <c r="B27" s="1" t="s">
        <v>102</v>
      </c>
      <c r="C27" s="1">
        <v>237.48</v>
      </c>
    </row>
    <row r="28" spans="1:3" x14ac:dyDescent="0.25">
      <c r="A28" s="2" t="s">
        <v>103</v>
      </c>
      <c r="B28" s="1" t="s">
        <v>104</v>
      </c>
      <c r="C28" s="1">
        <v>366.99</v>
      </c>
    </row>
    <row r="29" spans="1:3" x14ac:dyDescent="0.25">
      <c r="A29" s="2" t="s">
        <v>105</v>
      </c>
      <c r="B29" s="1" t="s">
        <v>106</v>
      </c>
      <c r="C29" s="1">
        <v>98.16</v>
      </c>
    </row>
    <row r="30" spans="1:3" x14ac:dyDescent="0.25">
      <c r="A30" s="2" t="s">
        <v>108</v>
      </c>
      <c r="B30" s="1" t="s">
        <v>109</v>
      </c>
      <c r="C30" s="1">
        <v>187.5</v>
      </c>
    </row>
    <row r="31" spans="1:3" x14ac:dyDescent="0.25">
      <c r="A31" s="2" t="s">
        <v>110</v>
      </c>
      <c r="B31" s="1" t="s">
        <v>111</v>
      </c>
      <c r="C31" s="1">
        <v>360.55</v>
      </c>
    </row>
    <row r="32" spans="1:3" x14ac:dyDescent="0.25">
      <c r="A32" s="2" t="s">
        <v>112</v>
      </c>
      <c r="B32" s="1" t="s">
        <v>113</v>
      </c>
      <c r="C32" s="1">
        <v>188.31</v>
      </c>
    </row>
    <row r="33" spans="1:3" x14ac:dyDescent="0.25">
      <c r="A33" s="2" t="s">
        <v>114</v>
      </c>
      <c r="B33" s="1" t="s">
        <v>115</v>
      </c>
      <c r="C33" s="1">
        <v>191.3</v>
      </c>
    </row>
    <row r="34" spans="1:3" x14ac:dyDescent="0.25">
      <c r="A34" s="2" t="s">
        <v>116</v>
      </c>
      <c r="B34" s="1" t="s">
        <v>117</v>
      </c>
      <c r="C34" s="1">
        <v>187.5</v>
      </c>
    </row>
    <row r="35" spans="1:3" x14ac:dyDescent="0.25">
      <c r="A35" s="2" t="s">
        <v>118</v>
      </c>
      <c r="B35" s="1" t="s">
        <v>119</v>
      </c>
      <c r="C35" s="1">
        <v>203.56</v>
      </c>
    </row>
    <row r="36" spans="1:3" x14ac:dyDescent="0.25">
      <c r="A36" s="2" t="s">
        <v>120</v>
      </c>
      <c r="B36" s="1" t="s">
        <v>121</v>
      </c>
      <c r="C36" s="1">
        <v>329.44</v>
      </c>
    </row>
    <row r="37" spans="1:3" x14ac:dyDescent="0.25">
      <c r="A37" s="2" t="s">
        <v>122</v>
      </c>
      <c r="B37" s="1" t="s">
        <v>123</v>
      </c>
      <c r="C37" s="1">
        <v>113.88</v>
      </c>
    </row>
    <row r="38" spans="1:3" x14ac:dyDescent="0.25">
      <c r="A38" s="2" t="s">
        <v>124</v>
      </c>
      <c r="B38" s="1" t="s">
        <v>125</v>
      </c>
      <c r="C38" s="1">
        <v>189.75</v>
      </c>
    </row>
    <row r="39" spans="1:3" x14ac:dyDescent="0.25">
      <c r="A39" s="2" t="s">
        <v>126</v>
      </c>
      <c r="B39" s="1" t="s">
        <v>127</v>
      </c>
      <c r="C39" s="1">
        <v>237.48</v>
      </c>
    </row>
    <row r="40" spans="1:3" x14ac:dyDescent="0.25">
      <c r="A40" s="2" t="s">
        <v>128</v>
      </c>
      <c r="B40" s="1" t="s">
        <v>129</v>
      </c>
      <c r="C40" s="1">
        <v>105.47</v>
      </c>
    </row>
    <row r="41" spans="1:3" x14ac:dyDescent="0.25">
      <c r="A41" s="2" t="s">
        <v>130</v>
      </c>
      <c r="B41" s="1" t="s">
        <v>131</v>
      </c>
      <c r="C41" s="1">
        <v>121.78</v>
      </c>
    </row>
    <row r="42" spans="1:3" x14ac:dyDescent="0.25">
      <c r="A42" s="2" t="s">
        <v>132</v>
      </c>
      <c r="B42" s="1" t="s">
        <v>133</v>
      </c>
      <c r="C42" s="1">
        <v>191.25</v>
      </c>
    </row>
    <row r="43" spans="1:3" x14ac:dyDescent="0.25">
      <c r="A43" s="2" t="s">
        <v>134</v>
      </c>
      <c r="B43" s="1" t="s">
        <v>135</v>
      </c>
      <c r="C43" s="1">
        <v>210.26</v>
      </c>
    </row>
    <row r="44" spans="1:3" x14ac:dyDescent="0.25">
      <c r="A44" s="2" t="s">
        <v>136</v>
      </c>
      <c r="B44" s="1" t="s">
        <v>137</v>
      </c>
      <c r="C44" s="1">
        <v>121.78</v>
      </c>
    </row>
    <row r="45" spans="1:3" x14ac:dyDescent="0.25">
      <c r="A45" s="2" t="s">
        <v>138</v>
      </c>
      <c r="B45" s="1" t="s">
        <v>139</v>
      </c>
      <c r="C45" s="1">
        <v>105.55</v>
      </c>
    </row>
    <row r="46" spans="1:3" x14ac:dyDescent="0.25">
      <c r="A46" s="2" t="s">
        <v>140</v>
      </c>
      <c r="B46" s="1" t="s">
        <v>141</v>
      </c>
      <c r="C46" s="1">
        <v>105.55</v>
      </c>
    </row>
    <row r="47" spans="1:3" x14ac:dyDescent="0.25">
      <c r="A47" s="2" t="s">
        <v>143</v>
      </c>
      <c r="B47" s="1" t="s">
        <v>144</v>
      </c>
      <c r="C47" s="1">
        <v>351.41</v>
      </c>
    </row>
    <row r="48" spans="1:3" x14ac:dyDescent="0.25">
      <c r="A48" s="2" t="s">
        <v>145</v>
      </c>
      <c r="B48" s="1" t="s">
        <v>146</v>
      </c>
      <c r="C48" s="1">
        <v>257.55</v>
      </c>
    </row>
    <row r="49" spans="1:3" x14ac:dyDescent="0.25">
      <c r="A49" s="2" t="s">
        <v>147</v>
      </c>
      <c r="B49" s="1" t="s">
        <v>148</v>
      </c>
      <c r="C49" s="1">
        <v>239.14</v>
      </c>
    </row>
    <row r="50" spans="1:3" x14ac:dyDescent="0.25">
      <c r="A50" s="2" t="s">
        <v>149</v>
      </c>
      <c r="B50" s="1" t="s">
        <v>150</v>
      </c>
      <c r="C50" s="1">
        <v>191.25</v>
      </c>
    </row>
    <row r="51" spans="1:3" x14ac:dyDescent="0.25">
      <c r="A51" s="2" t="s">
        <v>151</v>
      </c>
      <c r="B51" s="1" t="s">
        <v>152</v>
      </c>
      <c r="C51" s="1">
        <v>195</v>
      </c>
    </row>
    <row r="52" spans="1:3" x14ac:dyDescent="0.25">
      <c r="A52" s="2" t="s">
        <v>153</v>
      </c>
      <c r="B52" s="1" t="s">
        <v>154</v>
      </c>
      <c r="C52" s="1">
        <v>178.5</v>
      </c>
    </row>
    <row r="53" spans="1:3" x14ac:dyDescent="0.25">
      <c r="A53" s="2" t="s">
        <v>156</v>
      </c>
      <c r="B53" s="1" t="s">
        <v>157</v>
      </c>
      <c r="C53" s="1">
        <v>195</v>
      </c>
    </row>
    <row r="54" spans="1:3" x14ac:dyDescent="0.25">
      <c r="A54" s="2" t="s">
        <v>158</v>
      </c>
      <c r="B54" s="1" t="s">
        <v>159</v>
      </c>
      <c r="C54" s="1">
        <v>187.5</v>
      </c>
    </row>
    <row r="55" spans="1:3" x14ac:dyDescent="0.25">
      <c r="A55" s="2" t="s">
        <v>160</v>
      </c>
      <c r="B55" s="1" t="s">
        <v>161</v>
      </c>
      <c r="C55" s="1">
        <v>187.5</v>
      </c>
    </row>
    <row r="56" spans="1:3" x14ac:dyDescent="0.25">
      <c r="A56" s="2" t="s">
        <v>163</v>
      </c>
      <c r="B56" s="1" t="s">
        <v>164</v>
      </c>
      <c r="C56" s="1">
        <v>189.75</v>
      </c>
    </row>
    <row r="57" spans="1:3" x14ac:dyDescent="0.25">
      <c r="A57" s="2" t="s">
        <v>165</v>
      </c>
      <c r="B57" s="1" t="s">
        <v>166</v>
      </c>
      <c r="C57" s="1">
        <v>187.5</v>
      </c>
    </row>
    <row r="58" spans="1:3" x14ac:dyDescent="0.25">
      <c r="A58" s="2" t="s">
        <v>168</v>
      </c>
      <c r="B58" s="1" t="s">
        <v>169</v>
      </c>
      <c r="C58" s="1">
        <v>195</v>
      </c>
    </row>
    <row r="59" spans="1:3" x14ac:dyDescent="0.25">
      <c r="A59" s="2" t="s">
        <v>170</v>
      </c>
      <c r="B59" s="1" t="s">
        <v>171</v>
      </c>
      <c r="C59" s="1">
        <v>187.5</v>
      </c>
    </row>
    <row r="60" spans="1:3" x14ac:dyDescent="0.25">
      <c r="A60" s="2" t="s">
        <v>173</v>
      </c>
      <c r="B60" s="1" t="s">
        <v>174</v>
      </c>
      <c r="C60" s="1">
        <v>187.5</v>
      </c>
    </row>
    <row r="61" spans="1:3" x14ac:dyDescent="0.25">
      <c r="A61" s="2" t="s">
        <v>175</v>
      </c>
      <c r="B61" s="1" t="s">
        <v>176</v>
      </c>
      <c r="C61" s="1">
        <v>189.75</v>
      </c>
    </row>
    <row r="62" spans="1:3" x14ac:dyDescent="0.25">
      <c r="A62" s="2" t="s">
        <v>177</v>
      </c>
      <c r="B62" s="1" t="s">
        <v>178</v>
      </c>
      <c r="C62" s="1">
        <v>187.5</v>
      </c>
    </row>
    <row r="63" spans="1:3" x14ac:dyDescent="0.25">
      <c r="A63" s="2" t="s">
        <v>180</v>
      </c>
      <c r="B63" s="1" t="s">
        <v>181</v>
      </c>
      <c r="C63" s="1">
        <v>189.75</v>
      </c>
    </row>
    <row r="64" spans="1:3" x14ac:dyDescent="0.25">
      <c r="A64" s="2" t="s">
        <v>183</v>
      </c>
      <c r="B64" s="1" t="s">
        <v>184</v>
      </c>
      <c r="C64" s="1">
        <v>189.75</v>
      </c>
    </row>
    <row r="65" spans="1:3" x14ac:dyDescent="0.25">
      <c r="A65" s="2" t="s">
        <v>186</v>
      </c>
      <c r="B65" s="1" t="s">
        <v>187</v>
      </c>
      <c r="C65" s="1">
        <v>273.10000000000002</v>
      </c>
    </row>
    <row r="66" spans="1:3" x14ac:dyDescent="0.25">
      <c r="A66" s="2" t="s">
        <v>188</v>
      </c>
      <c r="B66" s="1" t="s">
        <v>189</v>
      </c>
      <c r="C66" s="1">
        <v>294.02999999999997</v>
      </c>
    </row>
    <row r="67" spans="1:3" x14ac:dyDescent="0.25">
      <c r="A67" s="2" t="s">
        <v>190</v>
      </c>
      <c r="B67" s="1" t="s">
        <v>191</v>
      </c>
      <c r="C67" s="1">
        <v>282.64</v>
      </c>
    </row>
    <row r="68" spans="1:3" x14ac:dyDescent="0.25">
      <c r="A68" s="2" t="s">
        <v>192</v>
      </c>
      <c r="B68" s="1" t="s">
        <v>193</v>
      </c>
      <c r="C68" s="1">
        <v>187.5</v>
      </c>
    </row>
    <row r="69" spans="1:3" x14ac:dyDescent="0.25">
      <c r="A69" s="2" t="s">
        <v>194</v>
      </c>
      <c r="B69" s="1" t="s">
        <v>195</v>
      </c>
      <c r="C69" s="1">
        <v>229.5</v>
      </c>
    </row>
    <row r="70" spans="1:3" x14ac:dyDescent="0.25">
      <c r="A70" s="2" t="s">
        <v>196</v>
      </c>
      <c r="B70" s="1" t="s">
        <v>197</v>
      </c>
      <c r="C70" s="1">
        <v>255</v>
      </c>
    </row>
    <row r="71" spans="1:3" x14ac:dyDescent="0.25">
      <c r="A71" s="2" t="s">
        <v>198</v>
      </c>
      <c r="B71" s="1" t="s">
        <v>199</v>
      </c>
      <c r="C71" s="1">
        <v>187.5</v>
      </c>
    </row>
    <row r="72" spans="1:3" x14ac:dyDescent="0.25">
      <c r="A72" s="2" t="s">
        <v>200</v>
      </c>
      <c r="B72" s="1" t="s">
        <v>201</v>
      </c>
      <c r="C72" s="1">
        <v>204</v>
      </c>
    </row>
    <row r="73" spans="1:3" x14ac:dyDescent="0.25">
      <c r="A73" s="2" t="s">
        <v>203</v>
      </c>
      <c r="B73" s="1" t="s">
        <v>204</v>
      </c>
      <c r="C73" s="1">
        <v>187.5</v>
      </c>
    </row>
    <row r="74" spans="1:3" x14ac:dyDescent="0.25">
      <c r="A74" s="2" t="s">
        <v>205</v>
      </c>
      <c r="B74" s="1" t="s">
        <v>206</v>
      </c>
      <c r="C74" s="1">
        <v>280.39</v>
      </c>
    </row>
    <row r="75" spans="1:3" x14ac:dyDescent="0.25">
      <c r="A75" s="2" t="s">
        <v>207</v>
      </c>
      <c r="B75" s="1" t="s">
        <v>208</v>
      </c>
      <c r="C75" s="1">
        <v>189.25</v>
      </c>
    </row>
    <row r="76" spans="1:3" x14ac:dyDescent="0.25">
      <c r="A76" s="2" t="s">
        <v>210</v>
      </c>
      <c r="B76" s="1" t="s">
        <v>211</v>
      </c>
      <c r="C76" s="1">
        <v>312.67</v>
      </c>
    </row>
    <row r="77" spans="1:3" x14ac:dyDescent="0.25">
      <c r="A77" s="2" t="s">
        <v>212</v>
      </c>
      <c r="B77" s="1" t="s">
        <v>213</v>
      </c>
      <c r="C77" s="1">
        <v>260.97000000000003</v>
      </c>
    </row>
    <row r="78" spans="1:3" x14ac:dyDescent="0.25">
      <c r="A78" s="2" t="s">
        <v>214</v>
      </c>
      <c r="B78" s="1" t="s">
        <v>215</v>
      </c>
      <c r="C78" s="1">
        <v>105.47</v>
      </c>
    </row>
    <row r="79" spans="1:3" x14ac:dyDescent="0.25">
      <c r="A79" s="2" t="s">
        <v>216</v>
      </c>
      <c r="B79" s="1" t="s">
        <v>217</v>
      </c>
      <c r="C79" s="1">
        <v>237.48</v>
      </c>
    </row>
    <row r="80" spans="1:3" x14ac:dyDescent="0.25">
      <c r="A80" s="2" t="s">
        <v>218</v>
      </c>
      <c r="B80" s="1" t="s">
        <v>219</v>
      </c>
      <c r="C80" s="1">
        <v>237.48</v>
      </c>
    </row>
    <row r="81" spans="1:3" x14ac:dyDescent="0.25">
      <c r="A81" s="2" t="s">
        <v>221</v>
      </c>
      <c r="B81" s="1" t="s">
        <v>222</v>
      </c>
      <c r="C81" s="1">
        <v>277.06</v>
      </c>
    </row>
    <row r="82" spans="1:3" x14ac:dyDescent="0.25">
      <c r="A82" s="2" t="s">
        <v>223</v>
      </c>
      <c r="B82" s="1" t="s">
        <v>224</v>
      </c>
      <c r="C82" s="1">
        <v>237.48</v>
      </c>
    </row>
    <row r="83" spans="1:3" x14ac:dyDescent="0.25">
      <c r="A83" s="2" t="s">
        <v>225</v>
      </c>
      <c r="B83" s="1" t="s">
        <v>226</v>
      </c>
      <c r="C83" s="1">
        <v>189.75</v>
      </c>
    </row>
    <row r="84" spans="1:3" x14ac:dyDescent="0.25">
      <c r="A84" s="2" t="s">
        <v>228</v>
      </c>
      <c r="B84" s="1" t="s">
        <v>229</v>
      </c>
      <c r="C84" s="1">
        <v>289.70999999999998</v>
      </c>
    </row>
    <row r="85" spans="1:3" x14ac:dyDescent="0.25">
      <c r="A85" s="2" t="s">
        <v>230</v>
      </c>
      <c r="B85" s="1" t="s">
        <v>231</v>
      </c>
      <c r="C85" s="1">
        <v>289.70999999999998</v>
      </c>
    </row>
    <row r="86" spans="1:3" x14ac:dyDescent="0.25">
      <c r="A86" s="2" t="s">
        <v>232</v>
      </c>
      <c r="B86" s="1" t="s">
        <v>233</v>
      </c>
      <c r="C86" s="1">
        <v>187.5</v>
      </c>
    </row>
    <row r="87" spans="1:3" x14ac:dyDescent="0.25">
      <c r="A87" s="2" t="s">
        <v>234</v>
      </c>
      <c r="B87" s="1" t="s">
        <v>235</v>
      </c>
      <c r="C87" s="1">
        <v>237.48</v>
      </c>
    </row>
    <row r="88" spans="1:3" x14ac:dyDescent="0.25">
      <c r="A88" s="2" t="s">
        <v>237</v>
      </c>
      <c r="B88" s="1" t="s">
        <v>238</v>
      </c>
      <c r="C88" s="1">
        <v>307.5</v>
      </c>
    </row>
    <row r="89" spans="1:3" x14ac:dyDescent="0.25">
      <c r="A89" s="2" t="s">
        <v>239</v>
      </c>
      <c r="B89" s="1" t="s">
        <v>240</v>
      </c>
      <c r="C89" s="1">
        <v>307.5</v>
      </c>
    </row>
    <row r="90" spans="1:3" x14ac:dyDescent="0.25">
      <c r="A90" s="2" t="s">
        <v>241</v>
      </c>
      <c r="B90" s="1" t="s">
        <v>242</v>
      </c>
      <c r="C90" s="1">
        <v>307.5</v>
      </c>
    </row>
    <row r="91" spans="1:3" x14ac:dyDescent="0.25">
      <c r="A91" s="2" t="s">
        <v>243</v>
      </c>
      <c r="B91" s="1" t="s">
        <v>244</v>
      </c>
      <c r="C91" s="1">
        <v>191.25</v>
      </c>
    </row>
    <row r="92" spans="1:3" x14ac:dyDescent="0.25">
      <c r="A92" s="2" t="s">
        <v>245</v>
      </c>
      <c r="B92" s="1" t="s">
        <v>246</v>
      </c>
      <c r="C92" s="1">
        <v>483.94</v>
      </c>
    </row>
    <row r="93" spans="1:3" x14ac:dyDescent="0.25">
      <c r="A93" s="2" t="s">
        <v>247</v>
      </c>
      <c r="B93" s="1" t="s">
        <v>248</v>
      </c>
      <c r="C93" s="1">
        <v>864.97</v>
      </c>
    </row>
    <row r="94" spans="1:3" x14ac:dyDescent="0.25">
      <c r="A94" s="2" t="s">
        <v>249</v>
      </c>
      <c r="B94" s="1" t="s">
        <v>250</v>
      </c>
      <c r="C94" s="1">
        <v>460.9</v>
      </c>
    </row>
    <row r="95" spans="1:3" x14ac:dyDescent="0.25">
      <c r="A95" s="2" t="s">
        <v>252</v>
      </c>
      <c r="B95" s="1" t="s">
        <v>253</v>
      </c>
      <c r="C95" s="1">
        <v>244.61</v>
      </c>
    </row>
    <row r="96" spans="1:3" x14ac:dyDescent="0.25">
      <c r="A96" s="2" t="s">
        <v>254</v>
      </c>
      <c r="B96" s="1" t="s">
        <v>255</v>
      </c>
      <c r="C96" s="1">
        <v>175</v>
      </c>
    </row>
    <row r="97" spans="1:3" x14ac:dyDescent="0.25">
      <c r="A97" s="2" t="s">
        <v>256</v>
      </c>
      <c r="B97" s="1" t="s">
        <v>257</v>
      </c>
      <c r="C97" s="1">
        <v>217.48</v>
      </c>
    </row>
    <row r="98" spans="1:3" x14ac:dyDescent="0.25">
      <c r="A98" s="2" t="s">
        <v>258</v>
      </c>
      <c r="B98" s="1" t="s">
        <v>259</v>
      </c>
      <c r="C98" s="1">
        <v>191.25</v>
      </c>
    </row>
    <row r="99" spans="1:3" x14ac:dyDescent="0.25">
      <c r="A99" s="2" t="s">
        <v>260</v>
      </c>
      <c r="B99" s="1" t="s">
        <v>261</v>
      </c>
      <c r="C99" s="1">
        <v>187.5</v>
      </c>
    </row>
    <row r="100" spans="1:3" x14ac:dyDescent="0.25">
      <c r="A100" s="2" t="s">
        <v>262</v>
      </c>
      <c r="B100" s="1" t="s">
        <v>263</v>
      </c>
      <c r="C100" s="1">
        <v>110.07</v>
      </c>
    </row>
    <row r="101" spans="1:3" x14ac:dyDescent="0.25">
      <c r="A101" s="2" t="s">
        <v>265</v>
      </c>
      <c r="B101" s="1" t="s">
        <v>266</v>
      </c>
      <c r="C101" s="1">
        <v>233.38</v>
      </c>
    </row>
    <row r="102" spans="1:3" x14ac:dyDescent="0.25">
      <c r="A102" s="2" t="s">
        <v>267</v>
      </c>
      <c r="B102" s="1" t="s">
        <v>268</v>
      </c>
      <c r="C102" s="1">
        <v>262.5</v>
      </c>
    </row>
    <row r="103" spans="1:3" x14ac:dyDescent="0.25">
      <c r="A103" s="2" t="s">
        <v>269</v>
      </c>
      <c r="B103" s="1" t="s">
        <v>270</v>
      </c>
      <c r="C103" s="1">
        <v>201.11</v>
      </c>
    </row>
    <row r="104" spans="1:3" x14ac:dyDescent="0.25">
      <c r="C104" s="17">
        <f>SUM(C1:C103)</f>
        <v>23683.639999999996</v>
      </c>
    </row>
    <row r="105" spans="1:3" x14ac:dyDescent="0.25">
      <c r="C105" s="18">
        <f>C104*2</f>
        <v>47367.279999999992</v>
      </c>
    </row>
  </sheetData>
  <conditionalFormatting sqref="A1:C10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2024-09-28T16:03:45Z</cp:lastPrinted>
  <dcterms:created xsi:type="dcterms:W3CDTF">2024-09-26T21:17:47Z</dcterms:created>
  <dcterms:modified xsi:type="dcterms:W3CDTF">2024-09-28T16:03:52Z</dcterms:modified>
</cp:coreProperties>
</file>